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rebus\Box\Megan Krebuszewski Files\The Graduate School\Website Updates\Faculty Affairs\External Awards\Prestigious and Highly Prestigious Awards\"/>
    </mc:Choice>
  </mc:AlternateContent>
  <xr:revisionPtr revIDLastSave="0" documentId="8_{8036662F-D821-49D0-B9CD-3678927699D2}" xr6:coauthVersionLast="47" xr6:coauthVersionMax="47" xr10:uidLastSave="{00000000-0000-0000-0000-000000000000}"/>
  <bookViews>
    <workbookView xWindow="-120" yWindow="-120" windowWidth="29040" windowHeight="15720" xr2:uid="{A47FB035-CC8C-4C0F-AD9D-2604879636E2}"/>
  </bookViews>
  <sheets>
    <sheet name="Physical Sciences and E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6" i="1" l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586" i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582" i="1"/>
  <c r="B583" i="1"/>
  <c r="B574" i="1"/>
  <c r="B575" i="1"/>
  <c r="B576" i="1" s="1"/>
  <c r="B577" i="1" s="1"/>
  <c r="B578" i="1" s="1"/>
  <c r="B517" i="1"/>
  <c r="B518" i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10" i="1"/>
  <c r="B511" i="1"/>
  <c r="B512" i="1" s="1"/>
  <c r="B513" i="1" s="1"/>
  <c r="B514" i="1" s="1"/>
  <c r="B494" i="1"/>
  <c r="B495" i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448" i="1"/>
  <c r="B449" i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21" i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15" i="1"/>
  <c r="B416" i="1" s="1"/>
  <c r="B417" i="1" s="1"/>
  <c r="B418" i="1" s="1"/>
  <c r="B407" i="1"/>
  <c r="B408" i="1" s="1"/>
  <c r="B409" i="1" s="1"/>
  <c r="B410" i="1" s="1"/>
  <c r="B411" i="1" s="1"/>
  <c r="B412" i="1" s="1"/>
  <c r="B346" i="1"/>
  <c r="B347" i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323" i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256" i="1"/>
  <c r="B257" i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207" i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00" i="1"/>
  <c r="B201" i="1"/>
  <c r="B202" i="1" s="1"/>
  <c r="B203" i="1" s="1"/>
  <c r="B204" i="1" s="1"/>
  <c r="B191" i="1"/>
  <c r="B192" i="1"/>
  <c r="B193" i="1" s="1"/>
  <c r="B194" i="1" s="1"/>
  <c r="B195" i="1" s="1"/>
  <c r="B196" i="1" s="1"/>
  <c r="B197" i="1" s="1"/>
  <c r="B186" i="1"/>
  <c r="B187" i="1"/>
  <c r="B188" i="1" s="1"/>
  <c r="B175" i="1"/>
  <c r="B176" i="1"/>
  <c r="B177" i="1" s="1"/>
  <c r="B178" i="1" s="1"/>
  <c r="B179" i="1" s="1"/>
  <c r="B180" i="1" s="1"/>
  <c r="B181" i="1" s="1"/>
  <c r="B182" i="1" s="1"/>
  <c r="B183" i="1" s="1"/>
  <c r="B159" i="1"/>
  <c r="B160" i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00" i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50" i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1" i="1" s="1"/>
  <c r="B34" i="1"/>
  <c r="B27" i="1"/>
  <c r="B28" i="1"/>
  <c r="B29" i="1" s="1"/>
  <c r="B11" i="1"/>
  <c r="B12" i="1"/>
  <c r="B13" i="1" s="1"/>
  <c r="B14" i="1" s="1"/>
  <c r="B8" i="1"/>
  <c r="B631" i="1" l="1"/>
</calcChain>
</file>

<file path=xl/sharedStrings.xml><?xml version="1.0" encoding="utf-8"?>
<sst xmlns="http://schemas.openxmlformats.org/spreadsheetml/2006/main" count="1223" uniqueCount="684">
  <si>
    <t>Awards in Physical Sciences and Engineering</t>
  </si>
  <si>
    <t>HIGHLY PRESTIGIOUS</t>
  </si>
  <si>
    <r>
      <t xml:space="preserve">* </t>
    </r>
    <r>
      <rPr>
        <i/>
        <sz val="10"/>
        <rFont val="Arial"/>
        <family val="2"/>
      </rPr>
      <t xml:space="preserve">data not available </t>
    </r>
  </si>
  <si>
    <t>TAXONOMIC FIELD</t>
  </si>
  <si>
    <t>AWARD NAME</t>
  </si>
  <si>
    <t>GRANTING ORGANIZATION</t>
  </si>
  <si>
    <t>Aerospace Engineering</t>
  </si>
  <si>
    <t>NAS Award in Aeronautical Engineering</t>
  </si>
  <si>
    <t>National Academy of Sciences</t>
  </si>
  <si>
    <t>Applied Mathematics</t>
  </si>
  <si>
    <t>George David Birkhoff Prize in Applied Mathematics</t>
  </si>
  <si>
    <t>American Mathematical Society</t>
  </si>
  <si>
    <t>Norbert Wiener Prize in Applied Mathematics</t>
  </si>
  <si>
    <t>Astrophysics and Astronomy</t>
  </si>
  <si>
    <t>Henry Norris Russell Lectureship</t>
  </si>
  <si>
    <t>American Astronomical Society</t>
  </si>
  <si>
    <t xml:space="preserve">Arctowski Medal </t>
  </si>
  <si>
    <t xml:space="preserve">Draper Medal, Henry </t>
  </si>
  <si>
    <t xml:space="preserve"> James Craig Watson Medal</t>
  </si>
  <si>
    <t>Benjamin Apthorp Gould Prize</t>
  </si>
  <si>
    <t>Biomedical Engineering and Bioengineering</t>
  </si>
  <si>
    <t>Fritz J. and Dolores H. Russ Prize</t>
  </si>
  <si>
    <t xml:space="preserve">National Academy of Engineering </t>
  </si>
  <si>
    <t>Chemistry</t>
  </si>
  <si>
    <t>NAS Award in Chemical Sciences</t>
  </si>
  <si>
    <t xml:space="preserve">NAS Award in Chemistry in Service to Society </t>
  </si>
  <si>
    <t>Priestley Medal</t>
  </si>
  <si>
    <t>American Chemical Society</t>
  </si>
  <si>
    <t>Earth Sciences</t>
  </si>
  <si>
    <t xml:space="preserve">Thompson Medal, Mary Clark </t>
  </si>
  <si>
    <t xml:space="preserve">Warren Prize, G. K. </t>
  </si>
  <si>
    <t>Gregori Aminoff Prize</t>
  </si>
  <si>
    <t>Royal Swedish Academy of Sciences</t>
  </si>
  <si>
    <t>Engineering Science and Materials</t>
  </si>
  <si>
    <t>Charles Stark Draper Prize</t>
  </si>
  <si>
    <t xml:space="preserve">Gordon Prize </t>
  </si>
  <si>
    <t xml:space="preserve">Founders Award </t>
  </si>
  <si>
    <t>Arthur M. Bueche</t>
  </si>
  <si>
    <t>Mathematics</t>
  </si>
  <si>
    <t>Fields Medal</t>
  </si>
  <si>
    <t>International Mathematical Union</t>
  </si>
  <si>
    <t xml:space="preserve">Mathematics, NAS Award in </t>
  </si>
  <si>
    <t>Award in Applied Mathematics and Numerical Analysis</t>
  </si>
  <si>
    <t>Rolf Schock Prizes</t>
  </si>
  <si>
    <t>Mechanical Engineering</t>
  </si>
  <si>
    <t xml:space="preserve">Gibbs Brothers Medal </t>
  </si>
  <si>
    <t>ASME Medal*</t>
  </si>
  <si>
    <t xml:space="preserve">American Society of Mechanical Engineers* </t>
  </si>
  <si>
    <t>Oceanography and Atmospheric Sciences and Meteorology</t>
  </si>
  <si>
    <t xml:space="preserve">Agassiz Medal, Alexander </t>
  </si>
  <si>
    <t xml:space="preserve">Day Prize and Lectureship, Arthur L.  </t>
  </si>
  <si>
    <t xml:space="preserve"> J. Lawrence Smith Medal</t>
  </si>
  <si>
    <t xml:space="preserve">George P. Merrill Award </t>
  </si>
  <si>
    <t xml:space="preserve">The Carl-Gustaf Rossby Research Medal </t>
  </si>
  <si>
    <t>American Meteorological Society</t>
  </si>
  <si>
    <t>Physics</t>
  </si>
  <si>
    <t xml:space="preserve">Comstock Prize in Physics </t>
  </si>
  <si>
    <r>
      <t>Information Science</t>
    </r>
    <r>
      <rPr>
        <sz val="10"/>
        <rFont val="Arial"/>
        <family val="2"/>
      </rPr>
      <t xml:space="preserve"> (Emerging Field)</t>
    </r>
  </si>
  <si>
    <t>Award of Merit</t>
  </si>
  <si>
    <t>American Society for Information Science and Technology</t>
  </si>
  <si>
    <t>Multidisciplinary</t>
  </si>
  <si>
    <t>Wolf Prize (Math, Physics and Chemistry)</t>
  </si>
  <si>
    <t>Wolf Foundation</t>
  </si>
  <si>
    <t>Academy Members/ Fellows</t>
  </si>
  <si>
    <t>American Academy of Arts and Sciences</t>
  </si>
  <si>
    <t>Kyoto Prize</t>
  </si>
  <si>
    <t>Inamori Foundation of Japan</t>
  </si>
  <si>
    <t>MacArthur Fellowship</t>
  </si>
  <si>
    <t>MacArthur Foundation</t>
  </si>
  <si>
    <t>NAS Members</t>
  </si>
  <si>
    <t>National Medal of Technology</t>
  </si>
  <si>
    <t xml:space="preserve">National Science &amp; Technology Medals Foundation </t>
  </si>
  <si>
    <t xml:space="preserve">National Medal of Science </t>
  </si>
  <si>
    <t>National Science Foundation</t>
  </si>
  <si>
    <t>Nobel Prize</t>
  </si>
  <si>
    <t>Crafoord Prize</t>
  </si>
  <si>
    <t xml:space="preserve">Japan Prize Laureates  </t>
  </si>
  <si>
    <t>The Science and Technology Foundation of Japan</t>
  </si>
  <si>
    <t>Albert Lasker Awards</t>
  </si>
  <si>
    <t>Albert Lasker Foundation</t>
  </si>
  <si>
    <t>National Inventors Hall of Fame</t>
  </si>
  <si>
    <t>National Inventors Hall of Fame Foundation</t>
  </si>
  <si>
    <t>Academy Members</t>
  </si>
  <si>
    <t>The Rumford Prize</t>
  </si>
  <si>
    <t>Philip Hauge Abelson Prize</t>
  </si>
  <si>
    <t>American Association for the Advancement of Science</t>
  </si>
  <si>
    <t>Newcomb Cleveland Prize</t>
  </si>
  <si>
    <t xml:space="preserve">Judson Daland Prize </t>
  </si>
  <si>
    <t>American Philosophical Society</t>
  </si>
  <si>
    <t>Benjamin Franklin Medal</t>
  </si>
  <si>
    <t>Thomas Jefferson Medal</t>
  </si>
  <si>
    <t>Magellanic Premium</t>
  </si>
  <si>
    <t xml:space="preserve">Henry M. Phillips Prize  </t>
  </si>
  <si>
    <t xml:space="preserve">California Scientist of the Year Award </t>
  </si>
  <si>
    <t>California Science Center</t>
  </si>
  <si>
    <t>Bower Award</t>
  </si>
  <si>
    <t xml:space="preserve">Franklin Institute </t>
  </si>
  <si>
    <t xml:space="preserve">John Price Wetherill Medal </t>
  </si>
  <si>
    <t>Elliott Cresson Medal</t>
  </si>
  <si>
    <t xml:space="preserve">Bolton L. Corson Medal </t>
  </si>
  <si>
    <t>Louis E. Levy Medal</t>
  </si>
  <si>
    <t>Guggenheim Fellows</t>
  </si>
  <si>
    <t>John Simon Guggenheim Memorial Foundation</t>
  </si>
  <si>
    <t xml:space="preserve">Elliot Medal, Daniel Giraud </t>
  </si>
  <si>
    <t xml:space="preserve">Carty Award, John J.  </t>
  </si>
  <si>
    <t xml:space="preserve">Award for the Industrial Application of Science  </t>
  </si>
  <si>
    <t>Award for Initiatives in Research</t>
  </si>
  <si>
    <t xml:space="preserve">Jessie Stevenson Kovalenko Medal </t>
  </si>
  <si>
    <t xml:space="preserve">Richard Lounsbery Medal </t>
  </si>
  <si>
    <t xml:space="preserve">Public Welfare Medal </t>
  </si>
  <si>
    <t>Award in Scientific Reviewing</t>
  </si>
  <si>
    <t>NAE Members</t>
  </si>
  <si>
    <t>Vannevar Bush Award</t>
  </si>
  <si>
    <t xml:space="preserve">Alan T. Waterman Award </t>
  </si>
  <si>
    <t>IOM Membership</t>
  </si>
  <si>
    <t>Institute of Medicine</t>
  </si>
  <si>
    <t>Highly Prestigious Total =</t>
  </si>
  <si>
    <t>PRESTIGIOUS</t>
  </si>
  <si>
    <t>Dryden Lectureship Award</t>
  </si>
  <si>
    <t>American Institute of Aeronautics and Astronautics</t>
  </si>
  <si>
    <t>Durand Lectureship Award</t>
  </si>
  <si>
    <t>von Karman Lectureship Award</t>
  </si>
  <si>
    <t>Wright Brothers Lectureship Award</t>
  </si>
  <si>
    <t>J. Leland Atwood Award</t>
  </si>
  <si>
    <t>Daniel Guggenheim Medal</t>
  </si>
  <si>
    <t>Speas Airport Award</t>
  </si>
  <si>
    <t>E. Sperry Award</t>
  </si>
  <si>
    <t>James H. Starnes Award</t>
  </si>
  <si>
    <t>Wright Brothers Trophy Award</t>
  </si>
  <si>
    <t>AIAA Foundation Award for Excellence</t>
  </si>
  <si>
    <t>Goddard Astronautics Award</t>
  </si>
  <si>
    <t>Reed Aeronautics Award</t>
  </si>
  <si>
    <t>Pendray Aerospace Literature Award</t>
  </si>
  <si>
    <t>Summerfield Book Award</t>
  </si>
  <si>
    <t>Aeroacoustics Award</t>
  </si>
  <si>
    <t>Aerospace Design Engineering Award</t>
  </si>
  <si>
    <t>Air Breathing Propulsion Award</t>
  </si>
  <si>
    <t>Aircraft Design Award</t>
  </si>
  <si>
    <t>Aerospace Communications Award</t>
  </si>
  <si>
    <t>Aerodynamic Measurement Technology Award</t>
  </si>
  <si>
    <t>Theodor W. Knacke Aerodynamic Decelerator Systems Award</t>
  </si>
  <si>
    <t>Aerospace Maintenance Award</t>
  </si>
  <si>
    <t>Aerospace Power Systems Award</t>
  </si>
  <si>
    <t>Aerodynamics Award</t>
  </si>
  <si>
    <t>Command, Control, Communication &amp; Intelligence Award</t>
  </si>
  <si>
    <t>Computer-Aided Engineering and Manufacturing Award</t>
  </si>
  <si>
    <t>Walter J. and Angeline H. Crichlow Trust Prize</t>
  </si>
  <si>
    <t>Digital Avionics Award</t>
  </si>
  <si>
    <t>deFlorez Award for Flight Simulation</t>
  </si>
  <si>
    <t>Energy Systems Award</t>
  </si>
  <si>
    <t>Fluid Dynamics Award</t>
  </si>
  <si>
    <t>Aerospace Guidance, Navigation and Control Award</t>
  </si>
  <si>
    <t>Ground Testing Award</t>
  </si>
  <si>
    <t>Jeffries Aerospace Medicine and Life Sciences Research Award</t>
  </si>
  <si>
    <t>Robert M. Losey Award</t>
  </si>
  <si>
    <t>Multidisciplinary Design Optimization Award</t>
  </si>
  <si>
    <t>Mechanics and Control of Flight Award</t>
  </si>
  <si>
    <t>Missile Systems Award</t>
  </si>
  <si>
    <t>Plasmadynamics and Lasers Award</t>
  </si>
  <si>
    <t>Piper General Aviation Award</t>
  </si>
  <si>
    <t>Space Automation and Robotics Award</t>
  </si>
  <si>
    <t>Structures, Structural Dynamics, &amp; Materials Award</t>
  </si>
  <si>
    <t>System Effectiveness and Safety</t>
  </si>
  <si>
    <t>Space Operations and Support Award</t>
  </si>
  <si>
    <t>Space Processing Award</t>
  </si>
  <si>
    <t>Lawrence Sperry Award</t>
  </si>
  <si>
    <t>Space Systems Award</t>
  </si>
  <si>
    <t>Space Science Award</t>
  </si>
  <si>
    <t>Support Systems Award</t>
  </si>
  <si>
    <t>Survivability Award</t>
  </si>
  <si>
    <t>Thermophysics Award</t>
  </si>
  <si>
    <t>F. E. Newbold V/STOL Award</t>
  </si>
  <si>
    <t>James A. Van Allen Space Environments Award</t>
  </si>
  <si>
    <t>Otto C. Winzen Lifetime Achievement Award</t>
  </si>
  <si>
    <t>James H. Wyld Propulsion Award</t>
  </si>
  <si>
    <t>Aerospace Software Engineering Award</t>
  </si>
  <si>
    <t>Information Systems Award</t>
  </si>
  <si>
    <t>John von Neumann Lectureship</t>
  </si>
  <si>
    <t>Society for Industrial and Applied Mathematics</t>
  </si>
  <si>
    <t>Germund Dahlquist Prize</t>
  </si>
  <si>
    <t>Richard C. DiPrima Prize</t>
  </si>
  <si>
    <t>Ralph E. Kleinman Prize</t>
  </si>
  <si>
    <t>George Polya Prize</t>
  </si>
  <si>
    <t>W. T. and Idalia Reid Prize in Mathematics</t>
  </si>
  <si>
    <t>Theodore von Karman Prize</t>
  </si>
  <si>
    <t>James H. Wilkinson Prize in Numerical Analysis and Scientific Computing</t>
  </si>
  <si>
    <t>SIAG/Analysis of Partial Differential Equations Prize</t>
  </si>
  <si>
    <t>SIAG/Control and Systems Theory Prize</t>
  </si>
  <si>
    <t>SIAG/Linear Algebra Prize</t>
  </si>
  <si>
    <t>SIAG/Optimization Prize</t>
  </si>
  <si>
    <t>J. D. Crawford Prize (SIAG/Dynamical Systems)</t>
  </si>
  <si>
    <t>Jurgen Moser Lecture</t>
  </si>
  <si>
    <t>Bocher Memorial Prize</t>
  </si>
  <si>
    <t>Newton Lacy Pierce Prize in Astronomy</t>
  </si>
  <si>
    <t>Helen B. Warner Prize for Astronomy</t>
  </si>
  <si>
    <t>Beatrice M. Tinsley Prize</t>
  </si>
  <si>
    <t>Joseph Weber Award for Astronomical Instrumentation</t>
  </si>
  <si>
    <t>Dannie Heineman Prize for Astrophysics</t>
  </si>
  <si>
    <t>Annie J. Cannon Award in Astronomy</t>
  </si>
  <si>
    <t>Klumpke-Roberts Award</t>
  </si>
  <si>
    <t>Astronomical Society of the Pacific</t>
  </si>
  <si>
    <t>Robert J. Trumpler Award</t>
  </si>
  <si>
    <t>Maria and Eric Muhlmann Award</t>
  </si>
  <si>
    <t>Catherine Wolfe Bruce Gold Medal</t>
  </si>
  <si>
    <t>H. R. Lissner Medal</t>
  </si>
  <si>
    <t xml:space="preserve">American Society of Mechanical Engineers </t>
  </si>
  <si>
    <t>Van C. Mow Medal</t>
  </si>
  <si>
    <t>Eli Lilly Award in Medical and Biological Engineering</t>
  </si>
  <si>
    <t>Institute for Electrical and Electronics Engineers</t>
  </si>
  <si>
    <t>Paul R. Dawson Biotechnology Award*</t>
  </si>
  <si>
    <t>American Association of Colleges of Pharmacy*</t>
  </si>
  <si>
    <t>Chemical Engineering</t>
  </si>
  <si>
    <t>Allan P. Colburn Award for Excellence in Publications by a Young Member of the Institute</t>
  </si>
  <si>
    <t>American Institute of Chemical Engineers</t>
  </si>
  <si>
    <t>Alpha Chi Sigma Award for Chemical Engineering Research</t>
  </si>
  <si>
    <t>Award in Chemical Engineering Practice</t>
  </si>
  <si>
    <t>Founders Award for Outstanding Contributions to the Field of Chemical Engineering</t>
  </si>
  <si>
    <t>Professional Progress Award for Outstanding Progress in Chemical Engineering</t>
  </si>
  <si>
    <t>R. H. Wilhelm Award in Chemical Reaction Engineering</t>
  </si>
  <si>
    <t>William H. Walker Award for Excellence in Contributions to Chemical Engineering Literature</t>
  </si>
  <si>
    <t>Donald Q. Kern Award</t>
  </si>
  <si>
    <t>Chemical Engineering/ Chemistry</t>
  </si>
  <si>
    <t>Chemical Pioneer Award</t>
  </si>
  <si>
    <t>American Institute of Chemists</t>
  </si>
  <si>
    <t xml:space="preserve">Percy L. Julian Award </t>
  </si>
  <si>
    <t xml:space="preserve">National Organization for the Professional Advancement of Black Chemists and Chemical Engineers </t>
  </si>
  <si>
    <t>SCI Environment Award</t>
  </si>
  <si>
    <t>Society of Chemical Industry</t>
  </si>
  <si>
    <t>SCI Innovation Award</t>
  </si>
  <si>
    <t>SCI Society Award</t>
  </si>
  <si>
    <t>Lloyd Ferguson Young Scientist Award*</t>
  </si>
  <si>
    <t xml:space="preserve">National Organization for the Professional Advancement of Black Chemists and Chemical Engineers* </t>
  </si>
  <si>
    <t xml:space="preserve">ACS Award for Computers in Chemical and Pharmaceutical Research </t>
  </si>
  <si>
    <t xml:space="preserve">American Chemical Society </t>
  </si>
  <si>
    <t xml:space="preserve">ACS Award for Creative Advances in Environmental Science and Technology </t>
  </si>
  <si>
    <t xml:space="preserve">ACS Award for Creative Invention </t>
  </si>
  <si>
    <t xml:space="preserve">ACS Award for Creative Research and Applications of Iodine Chemistry (Presented biennially in odd-numbered years) </t>
  </si>
  <si>
    <t xml:space="preserve">ACS Award for Creative Work in Fluorine Chemistry </t>
  </si>
  <si>
    <t xml:space="preserve">ACS Award for Creative Work in Synthetic Organic Chemistry </t>
  </si>
  <si>
    <t xml:space="preserve">ACS Award for Team Innovation </t>
  </si>
  <si>
    <t xml:space="preserve">ACS Award in Analytical Chemistry </t>
  </si>
  <si>
    <t xml:space="preserve">ACS Award in Applied Polymer Science </t>
  </si>
  <si>
    <t xml:space="preserve">ACS Award in Chromatography </t>
  </si>
  <si>
    <t xml:space="preserve">ACS Award in Colloid and Surface Chemistry   </t>
  </si>
  <si>
    <t xml:space="preserve">ACS Award in Industrial Chemistry </t>
  </si>
  <si>
    <t xml:space="preserve">ACS Award in Inorganic Chemistry </t>
  </si>
  <si>
    <t xml:space="preserve">ACS Award in Organometallic Chemistry </t>
  </si>
  <si>
    <t xml:space="preserve">ACS Award in Polymer Chemistry </t>
  </si>
  <si>
    <t xml:space="preserve">ACS Award in Pure Chemistry </t>
  </si>
  <si>
    <t xml:space="preserve">ACS Award in Separations Science and Technology   </t>
  </si>
  <si>
    <t xml:space="preserve">ACS Award in the Chemistry of Materials </t>
  </si>
  <si>
    <t xml:space="preserve">ACS Award in Theoretical Chemistry </t>
  </si>
  <si>
    <t xml:space="preserve">Roger Adams Award in Organic Chemistry (Presented biennially in odd-numbered years) </t>
  </si>
  <si>
    <t xml:space="preserve">Alfred Bader Award in Bioinorganic or Bioorganic Chemistry </t>
  </si>
  <si>
    <t xml:space="preserve">Ronald Breslow Award for Achievement in Biomimetic Chemistry </t>
  </si>
  <si>
    <t xml:space="preserve">Herbert C. Brown Award for Creative Research in Synthetic Methods </t>
  </si>
  <si>
    <t xml:space="preserve">Alfred Burger Award in Medicinal Chemistry  (Presented biennially in even-numbered years) </t>
  </si>
  <si>
    <t xml:space="preserve">Arthur C. Cope Award </t>
  </si>
  <si>
    <t xml:space="preserve">Arthur C. Cope Scholar Awards </t>
  </si>
  <si>
    <t xml:space="preserve">Elias J. Corey Award for Outstanding Original Contribution in Organic Synthesis by a Young Investigator </t>
  </si>
  <si>
    <t xml:space="preserve">F. Albert Cotton Award in Synthetic Inorganic Chemistry </t>
  </si>
  <si>
    <t xml:space="preserve">Peter Debye Award in Physical Chemistry </t>
  </si>
  <si>
    <t xml:space="preserve">Frank H. Field and Joe L. Franklin Award for Outstanding Achievement in Mass Spectrometry </t>
  </si>
  <si>
    <t xml:space="preserve">Francis P. Garvan - John M. Olin Medal </t>
  </si>
  <si>
    <t xml:space="preserve">Ernest Guenther Award in the Chemistry of Natural Products </t>
  </si>
  <si>
    <t xml:space="preserve">E.B. Hershberg Award for Important Discoveries in Medicinally Active Substances (Presented biennially in odd-numbered years) </t>
  </si>
  <si>
    <t xml:space="preserve">Joel Henry Hildebrand Award in the Theoretical and Experimental Chemistry of Liquids </t>
  </si>
  <si>
    <t xml:space="preserve">Ralph F. Hirschmann Award in Peptide Chemistry </t>
  </si>
  <si>
    <t xml:space="preserve">Claude S. Hudson Award in Carbohydrate Chemistry (Presented biennially in odd- numbered years) </t>
  </si>
  <si>
    <t xml:space="preserve">Ipatieff Prize (Presented every three years) </t>
  </si>
  <si>
    <t xml:space="preserve">Frederic Stanley Kipping Award in Silicon Chemistry (Presented biennially in even- numbered years) </t>
  </si>
  <si>
    <t xml:space="preserve">Irving Langmuir Award in Chemical Physics (Presented biennially in even-numbered years) </t>
  </si>
  <si>
    <t xml:space="preserve">E. V. Murphree Award in Industrial and Engineering Chemistry </t>
  </si>
  <si>
    <t xml:space="preserve">Nakanishi Prize (Presented biennially in odd-numbered years) </t>
  </si>
  <si>
    <t xml:space="preserve">James Flack Norris Award in Physical Organic Chemistry </t>
  </si>
  <si>
    <t xml:space="preserve">George A. Olah Award in Hydrocarbon or Petroleum Chemistry </t>
  </si>
  <si>
    <t xml:space="preserve">Charles Lathrop Parsons Award (Presented biennially in odd-numbered years) </t>
  </si>
  <si>
    <t xml:space="preserve">Glenn T. Seaborg Award for Nuclear Chemistry </t>
  </si>
  <si>
    <t xml:space="preserve">Gabor A. Somorjai Award for Creative Research in Catalysis </t>
  </si>
  <si>
    <t xml:space="preserve">E. Bright Wilson Award in Spectroscopy </t>
  </si>
  <si>
    <t xml:space="preserve">The Ahmed Zewail Award in Ultrafast Science and Technology  </t>
  </si>
  <si>
    <t>Civil and Environmental Engineering</t>
  </si>
  <si>
    <t>Arid Lands Hydraulic Engineering Award</t>
  </si>
  <si>
    <t>American Society of Civil Engineers</t>
  </si>
  <si>
    <t>Wallace Hayward Baker Award</t>
  </si>
  <si>
    <t>Harland Bartholomew Award</t>
  </si>
  <si>
    <t>Stephen D. Bechtel, Jr. Award</t>
  </si>
  <si>
    <t>Stephen D. Bechtel Pipeline Engineering Award</t>
  </si>
  <si>
    <t>John O. Bickel Award</t>
  </si>
  <si>
    <t>maurice A. Biot Medal</t>
  </si>
  <si>
    <t>Jack E. Cermak Medal</t>
  </si>
  <si>
    <t>Ven te Chow Award</t>
  </si>
  <si>
    <t>Collingwood Prize</t>
  </si>
  <si>
    <t>Computing in Civil Engineering Award</t>
  </si>
  <si>
    <t>Construction Management Award</t>
  </si>
  <si>
    <t>J. James R. Croes Medal</t>
  </si>
  <si>
    <t>Charles Martin Duke Lifeline Earthquake Engineering Award</t>
  </si>
  <si>
    <t>Hans Albert Einstein Award</t>
  </si>
  <si>
    <t>Simon W. Freese Environmental Engineering Award and Lecture</t>
  </si>
  <si>
    <t>Alfred M. Freudenthal Medal</t>
  </si>
  <si>
    <t>Edmund Friedman Young Engineer Award for Professional Achievement</t>
  </si>
  <si>
    <t>Samuel Arnold Greeley Award</t>
  </si>
  <si>
    <t>Shortridge Hardesty Award</t>
  </si>
  <si>
    <t>Rudolph Hering Medal</t>
  </si>
  <si>
    <t>Karl Emil Hilgard Hydraulic Prize</t>
  </si>
  <si>
    <t>Julian Hinds Award</t>
  </si>
  <si>
    <t>Phillip R. Hoffman Award</t>
  </si>
  <si>
    <t>Hoover Medal</t>
  </si>
  <si>
    <t>Wesley W. Horner Award</t>
  </si>
  <si>
    <t>Robert Horonjeff Award</t>
  </si>
  <si>
    <t>Ernest E. Howard Award</t>
  </si>
  <si>
    <t>Walter L. Huber Civil Engineering Research Prizes</t>
  </si>
  <si>
    <t>Hydraulic Structures Medal</t>
  </si>
  <si>
    <t>Innovation in Civil Engineering Award</t>
  </si>
  <si>
    <t>International Coastal Engineering Award</t>
  </si>
  <si>
    <t>Martin S. kapp Foundation Engineering Award</t>
  </si>
  <si>
    <t>James Laurie Prize</t>
  </si>
  <si>
    <t>T. Y. Lin Award</t>
  </si>
  <si>
    <t>Frank M. Masters Transportation Engineering Award</t>
  </si>
  <si>
    <t>Thomas A. Middlebrooks Award</t>
  </si>
  <si>
    <t>John G. Moffat-Frank E. Nichol Harbor and Coastal Engineering Award</t>
  </si>
  <si>
    <t>Moisseiff Award</t>
  </si>
  <si>
    <t>Walter P. Moore, Jr. Award</t>
  </si>
  <si>
    <t>Nathan M. Newmark Medal</t>
  </si>
  <si>
    <t>Alfred Noble Prize</t>
  </si>
  <si>
    <t>Norman Medal</t>
  </si>
  <si>
    <t>Ralph B. Peck Award</t>
  </si>
  <si>
    <t>Peurifoy Construction Research Award</t>
  </si>
  <si>
    <t>Harold R. Peyton Award for Cold Regions Engineering</t>
  </si>
  <si>
    <t>ASCE President's Medal</t>
  </si>
  <si>
    <t>Raymond C. Reese Research Prize</t>
  </si>
  <si>
    <t>Rickey Medal</t>
  </si>
  <si>
    <t>Roebling Award</t>
  </si>
  <si>
    <t>Hunter Rouse Hydraulic Engineering Lecture</t>
  </si>
  <si>
    <t>Thomas Fitch Rowland Prize</t>
  </si>
  <si>
    <t>Robert H. Scanlan Medal</t>
  </si>
  <si>
    <t>H. Bolton Seed Medal</t>
  </si>
  <si>
    <t>Wilbur S. Smith Award</t>
  </si>
  <si>
    <t>Elmer A. Sperry Award</t>
  </si>
  <si>
    <t>ASCE State-of-the-Art of Civil Engineering Award</t>
  </si>
  <si>
    <t>J. C. Stevens Award</t>
  </si>
  <si>
    <t>Surveying and Mapping Award</t>
  </si>
  <si>
    <t>Karl Terzaghi Award</t>
  </si>
  <si>
    <t>Karl Terzaghi Lecture</t>
  </si>
  <si>
    <t>Royce J. Tipton Award</t>
  </si>
  <si>
    <t>Francis C. Turner Award</t>
  </si>
  <si>
    <t>Theodore von Karman Medal</t>
  </si>
  <si>
    <t>Arthur M. Wellington Prize</t>
  </si>
  <si>
    <t>Gene Wilhoite Innovations in Transmission Line Engineering Award</t>
  </si>
  <si>
    <t>William Bowie Medal</t>
  </si>
  <si>
    <t>American Geophysical Union</t>
  </si>
  <si>
    <t>James B. Macelwane Medal</t>
  </si>
  <si>
    <t>Walter H. Bucher Medal</t>
  </si>
  <si>
    <t>Robert E. Horton Medal</t>
  </si>
  <si>
    <t>Harry H. Hess Medal</t>
  </si>
  <si>
    <t>Charles A. Whitten Medal</t>
  </si>
  <si>
    <t>Inge Lehmann Medal</t>
  </si>
  <si>
    <t xml:space="preserve">William Gilbert Award </t>
  </si>
  <si>
    <t xml:space="preserve">Penrose Medal </t>
  </si>
  <si>
    <t>Geological Society of America</t>
  </si>
  <si>
    <t>Arthur L. Day Medal</t>
  </si>
  <si>
    <t>Young Scientist Award (Donath Medal)</t>
  </si>
  <si>
    <t>Subaru Outstanding Woman in Science Award</t>
  </si>
  <si>
    <t>John C. Frye Environmental Geology Award</t>
  </si>
  <si>
    <t>Paleontological Society Medal</t>
  </si>
  <si>
    <t>Paleontological Society</t>
  </si>
  <si>
    <t>Charles Schuchert Award</t>
  </si>
  <si>
    <t>Harry Fielding Reid Medal</t>
  </si>
  <si>
    <t>Seismological Society of America</t>
  </si>
  <si>
    <t>Charles F. Richter Early Career Award</t>
  </si>
  <si>
    <t>Emil Truog Soil Science Award</t>
  </si>
  <si>
    <t>Soil Science Society of America</t>
  </si>
  <si>
    <t>Don and Betty Kirkham Soil Physics Award</t>
  </si>
  <si>
    <t>Marion L. and Chrystie M. Jackson Soil Science Award</t>
  </si>
  <si>
    <t>Soil Science Applied Research Award</t>
  </si>
  <si>
    <t>Soil Science Research Award</t>
  </si>
  <si>
    <t>Electrical and Computer Engineering</t>
  </si>
  <si>
    <t xml:space="preserve">Eckert-Mauchly Award </t>
  </si>
  <si>
    <t xml:space="preserve">Association for Computing Machinery </t>
  </si>
  <si>
    <t xml:space="preserve">Gordon Bell Prize </t>
  </si>
  <si>
    <t xml:space="preserve">Grace Murray Hopper Award </t>
  </si>
  <si>
    <t xml:space="preserve">Paris Kanellakis Theory and Practice Award </t>
  </si>
  <si>
    <t xml:space="preserve">Eugene L. Lawler Award </t>
  </si>
  <si>
    <t xml:space="preserve">Outstanding Contribution to ACM Award </t>
  </si>
  <si>
    <t xml:space="preserve">Allen Newell Award </t>
  </si>
  <si>
    <t xml:space="preserve">ACM President Awards </t>
  </si>
  <si>
    <t xml:space="preserve">SIAM/ACM Award in Computational Science and Engineering </t>
  </si>
  <si>
    <t xml:space="preserve">Software System Award </t>
  </si>
  <si>
    <t xml:space="preserve">A. M. Turing Award </t>
  </si>
  <si>
    <t>Medal of Honor</t>
  </si>
  <si>
    <t>Alexander Graham Bell Medal</t>
  </si>
  <si>
    <t>Edison Medal</t>
  </si>
  <si>
    <t>Medal for Engineering Excellence</t>
  </si>
  <si>
    <t>Richard W. Hamming Medal</t>
  </si>
  <si>
    <t>Heinrich Hertz Medal</t>
  </si>
  <si>
    <t>Jack S. Kilby Signal Processing Medal</t>
  </si>
  <si>
    <t>Lamme Medal</t>
  </si>
  <si>
    <t>Wolfson James Clerk Maxwell Award</t>
  </si>
  <si>
    <t>Jun-ichi Nishizawa Medal</t>
  </si>
  <si>
    <t>Robert N. Noyce Medal</t>
  </si>
  <si>
    <t>Dennis J. Picard Medal for Radar Technologies &amp; Applications</t>
  </si>
  <si>
    <t>Simon Ramo Medal</t>
  </si>
  <si>
    <t>John von Neumann Medal</t>
  </si>
  <si>
    <t>Cledo Brunetti Award</t>
  </si>
  <si>
    <t>Components, Packaging, and Manufacturing Technology Award</t>
  </si>
  <si>
    <t>Control Systems Award</t>
  </si>
  <si>
    <t>Electromagnetics Award</t>
  </si>
  <si>
    <t>James L. Flanagan Speech and Audia Processing Award</t>
  </si>
  <si>
    <t>Andrew S. Grove Award</t>
  </si>
  <si>
    <t>Herman Halperin Electric Transmission and Distribution Award</t>
  </si>
  <si>
    <t>Masaru Ibuka Consumer Electronics Award</t>
  </si>
  <si>
    <t>Award in International Communication</t>
  </si>
  <si>
    <t>Internet Award</t>
  </si>
  <si>
    <t>Reynold B. Johnson Data Storage Device Technology Award</t>
  </si>
  <si>
    <t>Reynold B. Johnson Information Storage Systems Award</t>
  </si>
  <si>
    <t>Richard Harold Kaufmann Award</t>
  </si>
  <si>
    <t>Joseph F. Kiethley Award in Instrumentation and Measurement</t>
  </si>
  <si>
    <t>Gustav Robert Kirchoff Award</t>
  </si>
  <si>
    <t>Koji Kobayashi Computers and Communications Award</t>
  </si>
  <si>
    <t>Morris E. Leeds Award</t>
  </si>
  <si>
    <t>Morris N. Liebmann Memorial Award</t>
  </si>
  <si>
    <t>Jack A Morton Award</t>
  </si>
  <si>
    <t>William E. Newell Power Electronics Award</t>
  </si>
  <si>
    <t>Daniel E. Noble Award</t>
  </si>
  <si>
    <t>Frederik Philips Award</t>
  </si>
  <si>
    <t>Photonics Award</t>
  </si>
  <si>
    <t>Emanuel R. Piore Award</t>
  </si>
  <si>
    <t>Judith A. Resnik Award</t>
  </si>
  <si>
    <t>Robotics &amp; Automation Award</t>
  </si>
  <si>
    <t>Frank Rosenblatt Award</t>
  </si>
  <si>
    <t>David Sarnoff Award</t>
  </si>
  <si>
    <t>Donald O. Pederson Award in Solid-State Circuits</t>
  </si>
  <si>
    <t>Charles Proteus Steinmetz Award</t>
  </si>
  <si>
    <t>Eric E. Sumner Award</t>
  </si>
  <si>
    <t>Nikola Tesla Award</t>
  </si>
  <si>
    <t>Kiyo Tomiyasu Award</t>
  </si>
  <si>
    <t>IEEE Medal of Honor</t>
  </si>
  <si>
    <t>Institute of Electrical and Electronics Engineers</t>
  </si>
  <si>
    <t>IEEE Medals</t>
  </si>
  <si>
    <t>Electrical and Computer Engineering/ Chemical Engineering</t>
  </si>
  <si>
    <t>Edward Goodrich Acheson Award</t>
  </si>
  <si>
    <t>Electrochemical Society</t>
  </si>
  <si>
    <t>Olin Palladium Award</t>
  </si>
  <si>
    <t>Vittorio de Nora Award</t>
  </si>
  <si>
    <t>Gordon E. Moore Medal for Outstanding Achievement in Solid State Science and Technology</t>
  </si>
  <si>
    <t>Carl Wagner Memorial Award</t>
  </si>
  <si>
    <t>Charles W. Tobias Young Investigator Award</t>
  </si>
  <si>
    <t>Norman Hackerman Young Author Awards</t>
  </si>
  <si>
    <t>Materials Science and Engineering</t>
  </si>
  <si>
    <t>Von Hippel Award</t>
  </si>
  <si>
    <t>Materials Research Society</t>
  </si>
  <si>
    <t>David Thurnbull Lectureship</t>
  </si>
  <si>
    <t>MRS Medal</t>
  </si>
  <si>
    <t>Outstanding Young Investigator Award</t>
  </si>
  <si>
    <t>Nadai Medal</t>
  </si>
  <si>
    <t>Frank Nelson Cole Prize in Algebra</t>
  </si>
  <si>
    <t>Frank Nelson Cole Prize in Number Theory</t>
  </si>
  <si>
    <t>Levi L. Conant Prize</t>
  </si>
  <si>
    <t>Joseph L. Doob Prize</t>
  </si>
  <si>
    <t>Delbert Ray Fulkerson Prize</t>
  </si>
  <si>
    <t>E. H. Moore Research Article Prize</t>
  </si>
  <si>
    <t>David P. Robbins Prize</t>
  </si>
  <si>
    <t>Ruth Lyttle Satter Prize in Mathematics</t>
  </si>
  <si>
    <t>Leroy P. Steele Prize for Lifetime Achievement</t>
  </si>
  <si>
    <t>Leroy P. Steele Prize for Mathematical Exposition</t>
  </si>
  <si>
    <t>Leroy P. Steele Prize for Seminal Contribution to Research</t>
  </si>
  <si>
    <t>Oswald Veblen Prize in Geometry</t>
  </si>
  <si>
    <t>Centennial Fellowships</t>
  </si>
  <si>
    <t>Leonard Eisenbud Prize for Mathematics and Physics</t>
  </si>
  <si>
    <t>Gerald C. Pomraning Award</t>
  </si>
  <si>
    <t>American Nuclear Society</t>
  </si>
  <si>
    <t>Rolf Nevanlinna Prize</t>
  </si>
  <si>
    <t>Gauss Prize medal</t>
  </si>
  <si>
    <t>David P. Robbins Prize in Algebra, Combinatorics, and Discrete Mathematics</t>
  </si>
  <si>
    <t>Mathematical Association of America</t>
  </si>
  <si>
    <t>Carl B. Allendoerfer Award</t>
  </si>
  <si>
    <t>Beckenbach Book Prize</t>
  </si>
  <si>
    <t>MAA-NAM David Blackwell Lectureship</t>
  </si>
  <si>
    <t>Chauvenet Prize</t>
  </si>
  <si>
    <t>Trevor Evans Award</t>
  </si>
  <si>
    <t>Lester R. Ford Award</t>
  </si>
  <si>
    <t>Earle Raymond Hedrick Lectureship</t>
  </si>
  <si>
    <t>George Polya Award</t>
  </si>
  <si>
    <t>Bergles-Rohsenow Young Investigator Award in Heat Transfer</t>
  </si>
  <si>
    <t>Per Bruel Gold Medal for Noise Control and Acoustics</t>
  </si>
  <si>
    <t>Thomas A. Edison Patent Award</t>
  </si>
  <si>
    <t>Daniel C. Drucker Medal</t>
  </si>
  <si>
    <t>William T. Ennor Manufacturing Technology Award</t>
  </si>
  <si>
    <t>Fluids Engineering Award</t>
  </si>
  <si>
    <t>Melvin R. Green Codes &amp; Standards Medal</t>
  </si>
  <si>
    <t>Heat Transfer Memorial Award</t>
  </si>
  <si>
    <t>Mayo D. Hersey Award</t>
  </si>
  <si>
    <t>Holley Medal</t>
  </si>
  <si>
    <t>Soichiro Honda Medal</t>
  </si>
  <si>
    <t>Internal Combustion Engine Award</t>
  </si>
  <si>
    <t>Warner T. Koiter Medal</t>
  </si>
  <si>
    <t>Frank Kreith Energy Award</t>
  </si>
  <si>
    <t>James N. Landis Medal</t>
  </si>
  <si>
    <t>Gustus L. Larson Memorial Award</t>
  </si>
  <si>
    <t>Machine Design Award</t>
  </si>
  <si>
    <t>Charles Russ Richards Memorial Award</t>
  </si>
  <si>
    <t>M. Eugene Merchant Manufacturing Medal of ASME/SME</t>
  </si>
  <si>
    <t>Burt L. Newkirk Award</t>
  </si>
  <si>
    <t>Old Guard Prizes</t>
  </si>
  <si>
    <t>Old Guard Early Career Award</t>
  </si>
  <si>
    <t>Rufus Oldenburger Medal</t>
  </si>
  <si>
    <t>Performance Test Codes Medal</t>
  </si>
  <si>
    <t>Marshall B. Peterson Award</t>
  </si>
  <si>
    <t>Pi Tau Sigma Gold Medal</t>
  </si>
  <si>
    <t>James Harry Potter Gold Medal</t>
  </si>
  <si>
    <t>Pressure Vessel and Piping Medal</t>
  </si>
  <si>
    <t>Dixy Lee Ray Award</t>
  </si>
  <si>
    <t>R. Tom Sawyer Medal</t>
  </si>
  <si>
    <t>J. Hall Taylor Medal</t>
  </si>
  <si>
    <t>Robert Henry Thurston Lecture Award</t>
  </si>
  <si>
    <t>Timoshenko Medal</t>
  </si>
  <si>
    <t>Yeram S. Touloukian Award</t>
  </si>
  <si>
    <t>George Westinghouse Medals</t>
  </si>
  <si>
    <t>Henry R. Worthington Medal</t>
  </si>
  <si>
    <t>Blackall Machine Tool and Gage Award</t>
  </si>
  <si>
    <t>Freeman Scholar Award</t>
  </si>
  <si>
    <t>Gas Turbine Award</t>
  </si>
  <si>
    <t>Henry Hess Award</t>
  </si>
  <si>
    <t>Melville Medal</t>
  </si>
  <si>
    <t>Edward F. Orbert Award</t>
  </si>
  <si>
    <t>Prime Movers Committee Award</t>
  </si>
  <si>
    <t>Worcester Reed Warner Medal</t>
  </si>
  <si>
    <t>Arthur L. Williston Medal</t>
  </si>
  <si>
    <t>Maurice Ewing Medal</t>
  </si>
  <si>
    <t>The Jule G. Charney Award</t>
  </si>
  <si>
    <t xml:space="preserve">The Verner E. Suomi Award </t>
  </si>
  <si>
    <t xml:space="preserve">The Sverdrup Gold Medal </t>
  </si>
  <si>
    <t xml:space="preserve">The Henry Stommel Research Award </t>
  </si>
  <si>
    <t xml:space="preserve">The Remote Sensing Prize </t>
  </si>
  <si>
    <t xml:space="preserve">The Clarence Leroy Meisinger Award </t>
  </si>
  <si>
    <t>The Henry G. Houghton Award</t>
  </si>
  <si>
    <t xml:space="preserve">The Nicholas P. Fofonoff Award </t>
  </si>
  <si>
    <t xml:space="preserve">The Francis W. Reichelderfer Award </t>
  </si>
  <si>
    <t>The Award for Outstanding Contribution to the Advance of Applied Meteorology</t>
  </si>
  <si>
    <t xml:space="preserve">The Award for Outstanding Achievement in Biometeorology </t>
  </si>
  <si>
    <t xml:space="preserve">The Helmut E. Landsberg Award </t>
  </si>
  <si>
    <t xml:space="preserve">Special Awards </t>
  </si>
  <si>
    <t xml:space="preserve">The Banner I. Miller Award </t>
  </si>
  <si>
    <t>Operations Research, Systems Engineering and Industrial Engineering</t>
  </si>
  <si>
    <t>Frederick W. Lanchester Prize</t>
  </si>
  <si>
    <t>Institute for Operations Research and the Management Sciences</t>
  </si>
  <si>
    <t>Phillip McCord Morse Lectureship Award</t>
  </si>
  <si>
    <t>John von Neumann Theory Prize</t>
  </si>
  <si>
    <t>David F. Baker Distinguished Research Award</t>
  </si>
  <si>
    <t>Institute of Industrial Engineers</t>
  </si>
  <si>
    <t>Award for Technical Innovation in Industrial Engineering</t>
  </si>
  <si>
    <t>Medallion Award</t>
  </si>
  <si>
    <t xml:space="preserve">Dirac Medal </t>
  </si>
  <si>
    <t xml:space="preserve">Abdus Salam International Centre for Theoretical Physics </t>
  </si>
  <si>
    <t>Dannie Heineman Mathematical Physics Prize</t>
  </si>
  <si>
    <t>American Institute of Physics</t>
  </si>
  <si>
    <t>Fluid Dynamics Prize</t>
  </si>
  <si>
    <t>Science Writing Awards</t>
  </si>
  <si>
    <t>Aneesur Rahman Prize for Computational Physics</t>
  </si>
  <si>
    <t xml:space="preserve">American Physical Society </t>
  </si>
  <si>
    <t>Arthur L. Schawlow Prize in Laser Science</t>
  </si>
  <si>
    <t>Dannie Heineman Prize for Mathematical Physics</t>
  </si>
  <si>
    <t>Davisson-Germer Prize in Atomic or Surface Physics</t>
  </si>
  <si>
    <t>Earle K. Plyler Prize for Molecular Spectroscopy</t>
  </si>
  <si>
    <t>Einstein Prize</t>
  </si>
  <si>
    <t>Frank Isakson Prize for Optical Effects in Solids</t>
  </si>
  <si>
    <t>George E. Valley, Jr. Prize</t>
  </si>
  <si>
    <t>Hans A. Bethe Prize</t>
  </si>
  <si>
    <t>Herbert P. Broida Prize</t>
  </si>
  <si>
    <t>I.I. Rabi Prize in Atomic, Molecular and Optical Physics</t>
  </si>
  <si>
    <t>Irving Langmuir Prize in Chemical Physics</t>
  </si>
  <si>
    <t>J. J. Sakurai Prize for Theoretical Particle Physics</t>
  </si>
  <si>
    <t>James C. McGroddy Prize for New Materials</t>
  </si>
  <si>
    <t>James Clerk Maxwell Prize for Plasma Physics</t>
  </si>
  <si>
    <t>Julius Edgar Lilienfeld Prize</t>
  </si>
  <si>
    <t>Lars Onsager Prize</t>
  </si>
  <si>
    <t>Max Delbruck Prize in Biological Physics</t>
  </si>
  <si>
    <t>Oliver E. Buckley Condensed Matter Prize</t>
  </si>
  <si>
    <t>Polymer Physics Prize</t>
  </si>
  <si>
    <t>Robert R. Wilson Prize for Achievement in the Physics of Particle Accelerators</t>
  </si>
  <si>
    <t>Tom W. Bonner Prize in Nuclear Physics</t>
  </si>
  <si>
    <t>W.K.H. Panofsky Prize in Experimental Particle Physics</t>
  </si>
  <si>
    <t>Will Allis Prize for the Study of Ionized Gases</t>
  </si>
  <si>
    <t xml:space="preserve">David Adler Lectureship Award in the Field of Materials Physics </t>
  </si>
  <si>
    <t>Francis M. Pipkin Award</t>
  </si>
  <si>
    <t>John Dawson Award for Excellence in Plasma Physics Research</t>
  </si>
  <si>
    <t>John H. Dillon Medal</t>
  </si>
  <si>
    <t>Joseph F. Keithley Award For Advances in Measurement Science</t>
  </si>
  <si>
    <t>Maria Goeppert Mayer Award</t>
  </si>
  <si>
    <t>Otto Laporte Award (last awarded in 2003)</t>
  </si>
  <si>
    <t xml:space="preserve">Shock Compression Science Award </t>
  </si>
  <si>
    <t xml:space="preserve">The Boltzmann Award </t>
  </si>
  <si>
    <t>International Union of Pure and Applied Physics (IUPAP) Commission on Statistical Physics</t>
  </si>
  <si>
    <t>OSA Fellowship*</t>
  </si>
  <si>
    <t xml:space="preserve">Optical Society of America* </t>
  </si>
  <si>
    <t>Frederic Ives Medal/Jarus W. Quinn Endowment</t>
  </si>
  <si>
    <t xml:space="preserve">Optical Society of America </t>
  </si>
  <si>
    <t>Max Born Award</t>
  </si>
  <si>
    <t xml:space="preserve">Joseph Fraunhofer Award/Robert M. Burley Prize </t>
  </si>
  <si>
    <t>Engineering Excellence Award</t>
  </si>
  <si>
    <t>The Joseph W. Goodman Book Writing Award</t>
  </si>
  <si>
    <t>Nich Holonyak Jr. Award</t>
  </si>
  <si>
    <t xml:space="preserve">Leadership Award/New Focus Prize </t>
  </si>
  <si>
    <t>Emmett N. Leith Medal</t>
  </si>
  <si>
    <t>Ellis R. Lippincott Award</t>
  </si>
  <si>
    <t>Adolph Lomb Medal</t>
  </si>
  <si>
    <t>C.E.K. Mees Medal</t>
  </si>
  <si>
    <t>William F. Meggers Award</t>
  </si>
  <si>
    <t>David Richardson Medal</t>
  </si>
  <si>
    <t>Edgar D. Tillyer Award</t>
  </si>
  <si>
    <t>Charles Hard Townes Award</t>
  </si>
  <si>
    <t>John Tyndall Award</t>
  </si>
  <si>
    <t>R. W. Wood Prize</t>
  </si>
  <si>
    <t>Statistics and Probability</t>
  </si>
  <si>
    <t>Wilks Memorial Award</t>
  </si>
  <si>
    <t>American Statistical Association</t>
  </si>
  <si>
    <t>Gottfried E. Noether Awards</t>
  </si>
  <si>
    <t>Outstanding Statistical Application Award</t>
  </si>
  <si>
    <t>W. J. Youden Award in Interlaboratory Testing</t>
  </si>
  <si>
    <t>SPAIG Award</t>
  </si>
  <si>
    <t>Statistics in Chemistry Award</t>
  </si>
  <si>
    <t>Emerging Fields</t>
  </si>
  <si>
    <t>Information Science</t>
  </si>
  <si>
    <t>Best Information Science Book</t>
  </si>
  <si>
    <r>
      <t xml:space="preserve">John Wiley Best </t>
    </r>
    <r>
      <rPr>
        <i/>
        <sz val="10"/>
        <rFont val="Arial"/>
      </rPr>
      <t>JAS/ST</t>
    </r>
    <r>
      <rPr>
        <sz val="10"/>
        <rFont val="Arial"/>
      </rPr>
      <t xml:space="preserve"> Paper</t>
    </r>
  </si>
  <si>
    <t>Research in Information Science Award</t>
  </si>
  <si>
    <t>Nuclear Engineering</t>
  </si>
  <si>
    <t>Cisler Medal</t>
  </si>
  <si>
    <t>Ray Goertz Award</t>
  </si>
  <si>
    <t>ESD Award for Sustainable Energy and Development</t>
  </si>
  <si>
    <t>Fellow of ANS</t>
  </si>
  <si>
    <t>Landis Young Member Engineering Achievement Award</t>
  </si>
  <si>
    <t>George C. Laurence Pioneering Award</t>
  </si>
  <si>
    <t>Mishima Award</t>
  </si>
  <si>
    <t>Radiation Science and Technology</t>
  </si>
  <si>
    <t>Reactor Technology Award</t>
  </si>
  <si>
    <t>Rockwell Lifetime Achievement Award</t>
  </si>
  <si>
    <t>Seaborg Medal</t>
  </si>
  <si>
    <t>Special Award</t>
  </si>
  <si>
    <t>Technical Achievement Award</t>
  </si>
  <si>
    <t>Edward Teller Award</t>
  </si>
  <si>
    <t>Theos J. ("Tommy") Thompson Award</t>
  </si>
  <si>
    <t>Samuel Untermeyer II Award</t>
  </si>
  <si>
    <t>Eugene P. Wigner Reactor Physicist Award</t>
  </si>
  <si>
    <t>Walter H. Zinn Award</t>
  </si>
  <si>
    <t>Presidential Citation</t>
  </si>
  <si>
    <t>Gold Medal</t>
  </si>
  <si>
    <t>Acoustical Society of America</t>
  </si>
  <si>
    <t>Honorary Fellows</t>
  </si>
  <si>
    <t>von Bekesy Medal</t>
  </si>
  <si>
    <t>Silver Medal</t>
  </si>
  <si>
    <t>National Engineering Award</t>
  </si>
  <si>
    <t>American Association of Engineering Societies</t>
  </si>
  <si>
    <t>Kenneth Andrew Roe Award</t>
  </si>
  <si>
    <t>John Fritz Medal</t>
  </si>
  <si>
    <t>Space Flight Award</t>
  </si>
  <si>
    <t>American Astronautical Society</t>
  </si>
  <si>
    <t>Melbourne W. Boynton Award</t>
  </si>
  <si>
    <t>Eugene M. Emme Award</t>
  </si>
  <si>
    <t>Carl Sagan Memorial Award</t>
  </si>
  <si>
    <t>John Adam Fleming Medal</t>
  </si>
  <si>
    <t>Roger Revelle Medal</t>
  </si>
  <si>
    <t>Gold Medal Award</t>
  </si>
  <si>
    <t>Sloan Research Fellowship</t>
  </si>
  <si>
    <t>Alfred P. Sloan Foundation</t>
  </si>
  <si>
    <t xml:space="preserve">Beckman Young Investigators (BYI) </t>
  </si>
  <si>
    <t xml:space="preserve">Arnold and Mabel Beckman Foundation </t>
  </si>
  <si>
    <t>Fulbright Awards</t>
  </si>
  <si>
    <t>Council for International Exchange of Scholars</t>
  </si>
  <si>
    <t>Packard Fellowship for Science and Engineering</t>
  </si>
  <si>
    <t>David and Lucile Packard Foundation</t>
  </si>
  <si>
    <t xml:space="preserve">Presidential Early Career Awards for Scientists and Engineers (PECASE) </t>
  </si>
  <si>
    <t>Searle Scholar</t>
  </si>
  <si>
    <t xml:space="preserve">Searle Scholars Program </t>
  </si>
  <si>
    <t>Pew Scholars in the Biomedical Sciences</t>
  </si>
  <si>
    <t xml:space="preserve">The Pew Charitable Trusts </t>
  </si>
  <si>
    <t xml:space="preserve">Distinguished Young Scholars in Medical Research Program* </t>
  </si>
  <si>
    <t xml:space="preserve">W.M. Keck Foundation* </t>
  </si>
  <si>
    <t>Anniversary Fellows Program</t>
  </si>
  <si>
    <t xml:space="preserve">Institute of Medicine, National Academies </t>
  </si>
  <si>
    <t>NAED Members</t>
  </si>
  <si>
    <t>National Academy of Education</t>
  </si>
  <si>
    <t>NAED Fellowship</t>
  </si>
  <si>
    <t>Total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</si>
</sst>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</font>
    <font>
      <b/>
      <u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u/>
      <sz val="11"/>
      <color indexed="8"/>
      <name val="Arial"/>
      <family val="2"/>
    </font>
    <font>
      <b/>
      <u/>
      <sz val="10"/>
      <name val="Arial"/>
      <family val="2"/>
    </font>
    <font>
      <sz val="10"/>
      <color indexed="8"/>
      <name val="Arial"/>
    </font>
    <font>
      <sz val="11"/>
      <name val="Arial"/>
      <family val="2"/>
    </font>
    <font>
      <b/>
      <sz val="11"/>
      <color indexed="12"/>
      <name val="Arial"/>
      <family val="2"/>
    </font>
    <font>
      <b/>
      <i/>
      <sz val="10"/>
      <color indexed="12"/>
      <name val="Arial"/>
      <family val="2"/>
    </font>
    <font>
      <i/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  <xf numFmtId="0" fontId="5" fillId="0" borderId="0" xfId="0" applyFont="1" applyBorder="1"/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9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0" fillId="2" borderId="1" xfId="0" applyFill="1" applyBorder="1"/>
    <xf numFmtId="0" fontId="2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0" fillId="0" borderId="3" xfId="0" applyBorder="1"/>
    <xf numFmtId="0" fontId="3" fillId="0" borderId="3" xfId="0" applyFont="1" applyBorder="1"/>
    <xf numFmtId="0" fontId="12" fillId="0" borderId="4" xfId="0" applyFont="1" applyFill="1" applyBorder="1"/>
    <xf numFmtId="0" fontId="12" fillId="0" borderId="5" xfId="0" applyFont="1" applyFill="1" applyBorder="1"/>
    <xf numFmtId="0" fontId="1" fillId="0" borderId="6" xfId="0" applyFont="1" applyFill="1" applyBorder="1" applyAlignment="1">
      <alignment wrapText="1"/>
    </xf>
    <xf numFmtId="0" fontId="8" fillId="0" borderId="7" xfId="0" applyFont="1" applyFill="1" applyBorder="1"/>
    <xf numFmtId="0" fontId="8" fillId="0" borderId="8" xfId="0" applyFont="1" applyFill="1" applyBorder="1"/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horizontal="left" wrapText="1"/>
    </xf>
    <xf numFmtId="0" fontId="0" fillId="2" borderId="11" xfId="0" applyFill="1" applyBorder="1"/>
    <xf numFmtId="0" fontId="3" fillId="2" borderId="11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1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3" fillId="0" borderId="0" xfId="0" applyFont="1" applyBorder="1"/>
    <xf numFmtId="0" fontId="10" fillId="0" borderId="1" xfId="0" applyFont="1" applyBorder="1" applyAlignment="1">
      <alignment wrapText="1"/>
    </xf>
    <xf numFmtId="0" fontId="14" fillId="0" borderId="1" xfId="0" applyFont="1" applyBorder="1"/>
    <xf numFmtId="0" fontId="14" fillId="2" borderId="1" xfId="0" applyFont="1" applyFill="1" applyBorder="1"/>
    <xf numFmtId="0" fontId="1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0" borderId="1" xfId="0" applyFont="1" applyBorder="1"/>
    <xf numFmtId="0" fontId="12" fillId="0" borderId="1" xfId="0" applyFont="1" applyBorder="1"/>
    <xf numFmtId="0" fontId="1" fillId="2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47625</xdr:rowOff>
    </xdr:to>
    <xdr:pic>
      <xdr:nvPicPr>
        <xdr:cNvPr id="1229" name="Picture 1" descr="clear">
          <a:extLst>
            <a:ext uri="{FF2B5EF4-FFF2-40B4-BE49-F238E27FC236}">
              <a16:creationId xmlns:a16="http://schemas.microsoft.com/office/drawing/2014/main" id="{5A3B6C63-C47A-CC74-FAD2-FD6165F5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79355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99</xdr:row>
      <xdr:rowOff>0</xdr:rowOff>
    </xdr:from>
    <xdr:to>
      <xdr:col>2</xdr:col>
      <xdr:colOff>9525</xdr:colOff>
      <xdr:row>99</xdr:row>
      <xdr:rowOff>47625</xdr:rowOff>
    </xdr:to>
    <xdr:pic>
      <xdr:nvPicPr>
        <xdr:cNvPr id="1230" name="Picture 2" descr="clear">
          <a:extLst>
            <a:ext uri="{FF2B5EF4-FFF2-40B4-BE49-F238E27FC236}">
              <a16:creationId xmlns:a16="http://schemas.microsoft.com/office/drawing/2014/main" id="{C80CD611-E78D-1106-D9BE-AEE7A01F9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79355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1" name="Picture 3" descr="clear">
          <a:extLst>
            <a:ext uri="{FF2B5EF4-FFF2-40B4-BE49-F238E27FC236}">
              <a16:creationId xmlns:a16="http://schemas.microsoft.com/office/drawing/2014/main" id="{62A2A16D-4FB3-A31E-F2C5-EF329C3D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2" name="Picture 4" descr="clear">
          <a:extLst>
            <a:ext uri="{FF2B5EF4-FFF2-40B4-BE49-F238E27FC236}">
              <a16:creationId xmlns:a16="http://schemas.microsoft.com/office/drawing/2014/main" id="{D4C31109-9460-DECC-28C5-DF1AE5B9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3" name="Picture 5" descr="clear">
          <a:extLst>
            <a:ext uri="{FF2B5EF4-FFF2-40B4-BE49-F238E27FC236}">
              <a16:creationId xmlns:a16="http://schemas.microsoft.com/office/drawing/2014/main" id="{25569D84-C4F2-5697-3EB5-4C36D341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4" name="Picture 6" descr="clear">
          <a:extLst>
            <a:ext uri="{FF2B5EF4-FFF2-40B4-BE49-F238E27FC236}">
              <a16:creationId xmlns:a16="http://schemas.microsoft.com/office/drawing/2014/main" id="{835FA5B5-6033-DB37-1E98-B4115A0A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5" name="Picture 7" descr="clear">
          <a:extLst>
            <a:ext uri="{FF2B5EF4-FFF2-40B4-BE49-F238E27FC236}">
              <a16:creationId xmlns:a16="http://schemas.microsoft.com/office/drawing/2014/main" id="{8C3AEA7D-51D7-FC93-2C76-B972360C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6" name="Picture 8" descr="clear">
          <a:extLst>
            <a:ext uri="{FF2B5EF4-FFF2-40B4-BE49-F238E27FC236}">
              <a16:creationId xmlns:a16="http://schemas.microsoft.com/office/drawing/2014/main" id="{C9B4DAA7-8C80-9903-CCE0-CAD22BC3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7" name="Picture 9" descr="clear">
          <a:extLst>
            <a:ext uri="{FF2B5EF4-FFF2-40B4-BE49-F238E27FC236}">
              <a16:creationId xmlns:a16="http://schemas.microsoft.com/office/drawing/2014/main" id="{3E4207BB-AD22-3088-EBE7-C76045FAF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8" name="Picture 10" descr="clear">
          <a:extLst>
            <a:ext uri="{FF2B5EF4-FFF2-40B4-BE49-F238E27FC236}">
              <a16:creationId xmlns:a16="http://schemas.microsoft.com/office/drawing/2014/main" id="{066EFCBC-1DEC-63BE-2156-CF6836F6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39" name="Picture 11" descr="clear">
          <a:extLst>
            <a:ext uri="{FF2B5EF4-FFF2-40B4-BE49-F238E27FC236}">
              <a16:creationId xmlns:a16="http://schemas.microsoft.com/office/drawing/2014/main" id="{A32A3212-FC36-55F9-F779-4DAA3CF2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40" name="Picture 12" descr="clear">
          <a:extLst>
            <a:ext uri="{FF2B5EF4-FFF2-40B4-BE49-F238E27FC236}">
              <a16:creationId xmlns:a16="http://schemas.microsoft.com/office/drawing/2014/main" id="{56A48D78-AFC3-B28B-D439-FC8EE3F2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41" name="Picture 13" descr="clear">
          <a:extLst>
            <a:ext uri="{FF2B5EF4-FFF2-40B4-BE49-F238E27FC236}">
              <a16:creationId xmlns:a16="http://schemas.microsoft.com/office/drawing/2014/main" id="{592F461A-2ABF-6835-362F-DD5E1FF2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42" name="Picture 14" descr="clear">
          <a:extLst>
            <a:ext uri="{FF2B5EF4-FFF2-40B4-BE49-F238E27FC236}">
              <a16:creationId xmlns:a16="http://schemas.microsoft.com/office/drawing/2014/main" id="{AC1A39F3-725A-D5EA-4FCF-BE61EB01F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43" name="Picture 15" descr="clear">
          <a:extLst>
            <a:ext uri="{FF2B5EF4-FFF2-40B4-BE49-F238E27FC236}">
              <a16:creationId xmlns:a16="http://schemas.microsoft.com/office/drawing/2014/main" id="{40776B1E-6954-E920-B344-D43F6E94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101</xdr:row>
      <xdr:rowOff>0</xdr:rowOff>
    </xdr:from>
    <xdr:to>
      <xdr:col>2</xdr:col>
      <xdr:colOff>9525</xdr:colOff>
      <xdr:row>101</xdr:row>
      <xdr:rowOff>47625</xdr:rowOff>
    </xdr:to>
    <xdr:pic>
      <xdr:nvPicPr>
        <xdr:cNvPr id="1244" name="Picture 16" descr="clear">
          <a:extLst>
            <a:ext uri="{FF2B5EF4-FFF2-40B4-BE49-F238E27FC236}">
              <a16:creationId xmlns:a16="http://schemas.microsoft.com/office/drawing/2014/main" id="{2863D485-9DB4-B917-8831-A294597C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45" name="Picture 17" descr="clear">
          <a:extLst>
            <a:ext uri="{FF2B5EF4-FFF2-40B4-BE49-F238E27FC236}">
              <a16:creationId xmlns:a16="http://schemas.microsoft.com/office/drawing/2014/main" id="{ACA4D1C3-7C0E-26D8-AE17-56927E059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46" name="Picture 18" descr="clear">
          <a:extLst>
            <a:ext uri="{FF2B5EF4-FFF2-40B4-BE49-F238E27FC236}">
              <a16:creationId xmlns:a16="http://schemas.microsoft.com/office/drawing/2014/main" id="{2CA5CFBD-11F5-0001-35AA-79A4533F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47" name="Picture 19" descr="clear">
          <a:extLst>
            <a:ext uri="{FF2B5EF4-FFF2-40B4-BE49-F238E27FC236}">
              <a16:creationId xmlns:a16="http://schemas.microsoft.com/office/drawing/2014/main" id="{5534B152-A705-3F93-93D8-F549FCA0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48" name="Picture 20" descr="clear">
          <a:extLst>
            <a:ext uri="{FF2B5EF4-FFF2-40B4-BE49-F238E27FC236}">
              <a16:creationId xmlns:a16="http://schemas.microsoft.com/office/drawing/2014/main" id="{FCA4A45E-FEA4-0326-025B-8550BE40C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49" name="Picture 21" descr="clear">
          <a:extLst>
            <a:ext uri="{FF2B5EF4-FFF2-40B4-BE49-F238E27FC236}">
              <a16:creationId xmlns:a16="http://schemas.microsoft.com/office/drawing/2014/main" id="{2155E263-9BD9-3977-A699-03B8111D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50" name="Picture 22" descr="clear">
          <a:extLst>
            <a:ext uri="{FF2B5EF4-FFF2-40B4-BE49-F238E27FC236}">
              <a16:creationId xmlns:a16="http://schemas.microsoft.com/office/drawing/2014/main" id="{C989BF87-CB9D-1B84-E171-CF223DAD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51" name="Picture 23" descr="clear">
          <a:extLst>
            <a:ext uri="{FF2B5EF4-FFF2-40B4-BE49-F238E27FC236}">
              <a16:creationId xmlns:a16="http://schemas.microsoft.com/office/drawing/2014/main" id="{CBEA1067-F524-6296-B3D6-F3A5BC41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52" name="Picture 24" descr="clear">
          <a:extLst>
            <a:ext uri="{FF2B5EF4-FFF2-40B4-BE49-F238E27FC236}">
              <a16:creationId xmlns:a16="http://schemas.microsoft.com/office/drawing/2014/main" id="{150AD65D-72AE-6DEB-154A-E3866B73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53" name="Picture 25" descr="clear">
          <a:extLst>
            <a:ext uri="{FF2B5EF4-FFF2-40B4-BE49-F238E27FC236}">
              <a16:creationId xmlns:a16="http://schemas.microsoft.com/office/drawing/2014/main" id="{E29B42C0-43FC-6B5F-F618-BDAC7DAE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54" name="Picture 26" descr="clear">
          <a:extLst>
            <a:ext uri="{FF2B5EF4-FFF2-40B4-BE49-F238E27FC236}">
              <a16:creationId xmlns:a16="http://schemas.microsoft.com/office/drawing/2014/main" id="{1286E113-C786-7A77-EE21-EBC27257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9525</xdr:colOff>
      <xdr:row>101</xdr:row>
      <xdr:rowOff>47625</xdr:rowOff>
    </xdr:to>
    <xdr:pic>
      <xdr:nvPicPr>
        <xdr:cNvPr id="1255" name="Picture 27" descr="clear">
          <a:extLst>
            <a:ext uri="{FF2B5EF4-FFF2-40B4-BE49-F238E27FC236}">
              <a16:creationId xmlns:a16="http://schemas.microsoft.com/office/drawing/2014/main" id="{12789913-9097-9234-471A-950ABC36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2594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9525</xdr:colOff>
      <xdr:row>102</xdr:row>
      <xdr:rowOff>47625</xdr:rowOff>
    </xdr:to>
    <xdr:pic>
      <xdr:nvPicPr>
        <xdr:cNvPr id="1256" name="Picture 28" descr="clear">
          <a:extLst>
            <a:ext uri="{FF2B5EF4-FFF2-40B4-BE49-F238E27FC236}">
              <a16:creationId xmlns:a16="http://schemas.microsoft.com/office/drawing/2014/main" id="{04189385-0C35-9AB1-BB1F-26BF8D7A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421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9525</xdr:colOff>
      <xdr:row>102</xdr:row>
      <xdr:rowOff>47625</xdr:rowOff>
    </xdr:to>
    <xdr:pic>
      <xdr:nvPicPr>
        <xdr:cNvPr id="1257" name="Picture 29" descr="clear">
          <a:extLst>
            <a:ext uri="{FF2B5EF4-FFF2-40B4-BE49-F238E27FC236}">
              <a16:creationId xmlns:a16="http://schemas.microsoft.com/office/drawing/2014/main" id="{BC3AFFE8-F9D4-7C3A-CCB4-C973DBB9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421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9525</xdr:colOff>
      <xdr:row>102</xdr:row>
      <xdr:rowOff>47625</xdr:rowOff>
    </xdr:to>
    <xdr:pic>
      <xdr:nvPicPr>
        <xdr:cNvPr id="1258" name="Picture 30" descr="clear">
          <a:extLst>
            <a:ext uri="{FF2B5EF4-FFF2-40B4-BE49-F238E27FC236}">
              <a16:creationId xmlns:a16="http://schemas.microsoft.com/office/drawing/2014/main" id="{ED815AF1-8F72-CB3C-FA9C-74D48DED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8421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9525</xdr:colOff>
      <xdr:row>102</xdr:row>
      <xdr:rowOff>47625</xdr:rowOff>
    </xdr:to>
    <xdr:pic>
      <xdr:nvPicPr>
        <xdr:cNvPr id="1259" name="Picture 31" descr="clear">
          <a:extLst>
            <a:ext uri="{FF2B5EF4-FFF2-40B4-BE49-F238E27FC236}">
              <a16:creationId xmlns:a16="http://schemas.microsoft.com/office/drawing/2014/main" id="{9E1436E2-AAB9-1BEB-8F59-AD207C1B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421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102</xdr:row>
      <xdr:rowOff>0</xdr:rowOff>
    </xdr:from>
    <xdr:to>
      <xdr:col>2</xdr:col>
      <xdr:colOff>9525</xdr:colOff>
      <xdr:row>102</xdr:row>
      <xdr:rowOff>47625</xdr:rowOff>
    </xdr:to>
    <xdr:pic>
      <xdr:nvPicPr>
        <xdr:cNvPr id="1260" name="Picture 32" descr="clear">
          <a:extLst>
            <a:ext uri="{FF2B5EF4-FFF2-40B4-BE49-F238E27FC236}">
              <a16:creationId xmlns:a16="http://schemas.microsoft.com/office/drawing/2014/main" id="{13B011CE-CEF4-F81F-89BD-84A096E1F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8421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9525</xdr:colOff>
      <xdr:row>6</xdr:row>
      <xdr:rowOff>180975</xdr:rowOff>
    </xdr:to>
    <xdr:pic>
      <xdr:nvPicPr>
        <xdr:cNvPr id="1261" name="Picture 33" descr="clear">
          <a:extLst>
            <a:ext uri="{FF2B5EF4-FFF2-40B4-BE49-F238E27FC236}">
              <a16:creationId xmlns:a16="http://schemas.microsoft.com/office/drawing/2014/main" id="{CEA54E60-3009-5305-011B-019F813F5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114425"/>
          <a:ext cx="9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9525</xdr:colOff>
      <xdr:row>33</xdr:row>
      <xdr:rowOff>47625</xdr:rowOff>
    </xdr:to>
    <xdr:pic>
      <xdr:nvPicPr>
        <xdr:cNvPr id="1262" name="Picture 34" descr="clear">
          <a:extLst>
            <a:ext uri="{FF2B5EF4-FFF2-40B4-BE49-F238E27FC236}">
              <a16:creationId xmlns:a16="http://schemas.microsoft.com/office/drawing/2014/main" id="{D247A99C-C25F-9DCC-44C0-6BA0E24A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2579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47625</xdr:rowOff>
    </xdr:to>
    <xdr:pic>
      <xdr:nvPicPr>
        <xdr:cNvPr id="1263" name="Picture 35" descr="clear">
          <a:extLst>
            <a:ext uri="{FF2B5EF4-FFF2-40B4-BE49-F238E27FC236}">
              <a16:creationId xmlns:a16="http://schemas.microsoft.com/office/drawing/2014/main" id="{A22EF885-6747-B2AE-EC74-4E39AE08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253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9525</xdr:colOff>
      <xdr:row>67</xdr:row>
      <xdr:rowOff>47625</xdr:rowOff>
    </xdr:to>
    <xdr:pic>
      <xdr:nvPicPr>
        <xdr:cNvPr id="1264" name="Picture 36" descr="clear">
          <a:extLst>
            <a:ext uri="{FF2B5EF4-FFF2-40B4-BE49-F238E27FC236}">
              <a16:creationId xmlns:a16="http://schemas.microsoft.com/office/drawing/2014/main" id="{BCC3BB28-0B18-2740-FB70-490F15F5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253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9525</xdr:colOff>
      <xdr:row>67</xdr:row>
      <xdr:rowOff>47625</xdr:rowOff>
    </xdr:to>
    <xdr:pic>
      <xdr:nvPicPr>
        <xdr:cNvPr id="1265" name="Picture 37" descr="clear">
          <a:extLst>
            <a:ext uri="{FF2B5EF4-FFF2-40B4-BE49-F238E27FC236}">
              <a16:creationId xmlns:a16="http://schemas.microsoft.com/office/drawing/2014/main" id="{997A1689-F7C7-94DD-7C5B-CC2932DE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253490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210</xdr:row>
      <xdr:rowOff>0</xdr:rowOff>
    </xdr:from>
    <xdr:to>
      <xdr:col>2</xdr:col>
      <xdr:colOff>9525</xdr:colOff>
      <xdr:row>210</xdr:row>
      <xdr:rowOff>95250</xdr:rowOff>
    </xdr:to>
    <xdr:pic>
      <xdr:nvPicPr>
        <xdr:cNvPr id="1266" name="Picture 38" descr="clear">
          <a:extLst>
            <a:ext uri="{FF2B5EF4-FFF2-40B4-BE49-F238E27FC236}">
              <a16:creationId xmlns:a16="http://schemas.microsoft.com/office/drawing/2014/main" id="{C349C4DA-B1EB-4A68-955A-1B430A6F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394335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2</xdr:col>
      <xdr:colOff>9525</xdr:colOff>
      <xdr:row>211</xdr:row>
      <xdr:rowOff>95250</xdr:rowOff>
    </xdr:to>
    <xdr:pic>
      <xdr:nvPicPr>
        <xdr:cNvPr id="1267" name="Picture 39" descr="clear">
          <a:extLst>
            <a:ext uri="{FF2B5EF4-FFF2-40B4-BE49-F238E27FC236}">
              <a16:creationId xmlns:a16="http://schemas.microsoft.com/office/drawing/2014/main" id="{E676F43B-E6C2-7B6E-EA68-986041C3E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397573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211</xdr:row>
      <xdr:rowOff>0</xdr:rowOff>
    </xdr:from>
    <xdr:to>
      <xdr:col>3</xdr:col>
      <xdr:colOff>9525</xdr:colOff>
      <xdr:row>211</xdr:row>
      <xdr:rowOff>95250</xdr:rowOff>
    </xdr:to>
    <xdr:pic>
      <xdr:nvPicPr>
        <xdr:cNvPr id="1268" name="Picture 40" descr="clear">
          <a:extLst>
            <a:ext uri="{FF2B5EF4-FFF2-40B4-BE49-F238E27FC236}">
              <a16:creationId xmlns:a16="http://schemas.microsoft.com/office/drawing/2014/main" id="{BD407F06-11CC-B52B-D501-7FD8148F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97573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211</xdr:row>
      <xdr:rowOff>0</xdr:rowOff>
    </xdr:from>
    <xdr:to>
      <xdr:col>3</xdr:col>
      <xdr:colOff>9525</xdr:colOff>
      <xdr:row>211</xdr:row>
      <xdr:rowOff>95250</xdr:rowOff>
    </xdr:to>
    <xdr:pic>
      <xdr:nvPicPr>
        <xdr:cNvPr id="1269" name="Picture 41" descr="clear">
          <a:extLst>
            <a:ext uri="{FF2B5EF4-FFF2-40B4-BE49-F238E27FC236}">
              <a16:creationId xmlns:a16="http://schemas.microsoft.com/office/drawing/2014/main" id="{D2CF05DD-110C-5050-4BB3-06998972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97573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247</xdr:row>
      <xdr:rowOff>0</xdr:rowOff>
    </xdr:from>
    <xdr:to>
      <xdr:col>2</xdr:col>
      <xdr:colOff>9525</xdr:colOff>
      <xdr:row>247</xdr:row>
      <xdr:rowOff>95250</xdr:rowOff>
    </xdr:to>
    <xdr:pic>
      <xdr:nvPicPr>
        <xdr:cNvPr id="1270" name="Picture 42" descr="clear">
          <a:extLst>
            <a:ext uri="{FF2B5EF4-FFF2-40B4-BE49-F238E27FC236}">
              <a16:creationId xmlns:a16="http://schemas.microsoft.com/office/drawing/2014/main" id="{6C3DFA50-2B26-CC36-CA8C-59A2318B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48834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212</xdr:row>
      <xdr:rowOff>0</xdr:rowOff>
    </xdr:from>
    <xdr:to>
      <xdr:col>2</xdr:col>
      <xdr:colOff>9525</xdr:colOff>
      <xdr:row>212</xdr:row>
      <xdr:rowOff>95250</xdr:rowOff>
    </xdr:to>
    <xdr:pic>
      <xdr:nvPicPr>
        <xdr:cNvPr id="1271" name="Picture 43" descr="clear">
          <a:extLst>
            <a:ext uri="{FF2B5EF4-FFF2-40B4-BE49-F238E27FC236}">
              <a16:creationId xmlns:a16="http://schemas.microsoft.com/office/drawing/2014/main" id="{B63A8186-E90A-6B0C-07D1-B9EB363D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39919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213</xdr:row>
      <xdr:rowOff>0</xdr:rowOff>
    </xdr:from>
    <xdr:to>
      <xdr:col>2</xdr:col>
      <xdr:colOff>9525</xdr:colOff>
      <xdr:row>213</xdr:row>
      <xdr:rowOff>95250</xdr:rowOff>
    </xdr:to>
    <xdr:pic>
      <xdr:nvPicPr>
        <xdr:cNvPr id="1272" name="Picture 44" descr="clear">
          <a:extLst>
            <a:ext uri="{FF2B5EF4-FFF2-40B4-BE49-F238E27FC236}">
              <a16:creationId xmlns:a16="http://schemas.microsoft.com/office/drawing/2014/main" id="{06957358-E39B-1769-06BC-7FA0D7D3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400812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217</xdr:row>
      <xdr:rowOff>0</xdr:rowOff>
    </xdr:from>
    <xdr:to>
      <xdr:col>2</xdr:col>
      <xdr:colOff>9525</xdr:colOff>
      <xdr:row>217</xdr:row>
      <xdr:rowOff>95250</xdr:rowOff>
    </xdr:to>
    <xdr:pic>
      <xdr:nvPicPr>
        <xdr:cNvPr id="1273" name="Picture 45" descr="clear">
          <a:extLst>
            <a:ext uri="{FF2B5EF4-FFF2-40B4-BE49-F238E27FC236}">
              <a16:creationId xmlns:a16="http://schemas.microsoft.com/office/drawing/2014/main" id="{54E09265-07C0-ABA5-ACC4-BA24E9CB0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407289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216</xdr:row>
      <xdr:rowOff>0</xdr:rowOff>
    </xdr:from>
    <xdr:to>
      <xdr:col>2</xdr:col>
      <xdr:colOff>9525</xdr:colOff>
      <xdr:row>216</xdr:row>
      <xdr:rowOff>95250</xdr:rowOff>
    </xdr:to>
    <xdr:pic>
      <xdr:nvPicPr>
        <xdr:cNvPr id="1274" name="Picture 46" descr="clear">
          <a:extLst>
            <a:ext uri="{FF2B5EF4-FFF2-40B4-BE49-F238E27FC236}">
              <a16:creationId xmlns:a16="http://schemas.microsoft.com/office/drawing/2014/main" id="{28AE42D3-5654-AB36-5338-ECE930E8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405669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2</xdr:col>
      <xdr:colOff>9525</xdr:colOff>
      <xdr:row>214</xdr:row>
      <xdr:rowOff>95250</xdr:rowOff>
    </xdr:to>
    <xdr:pic>
      <xdr:nvPicPr>
        <xdr:cNvPr id="1275" name="Picture 47" descr="clear">
          <a:extLst>
            <a:ext uri="{FF2B5EF4-FFF2-40B4-BE49-F238E27FC236}">
              <a16:creationId xmlns:a16="http://schemas.microsoft.com/office/drawing/2014/main" id="{D1194A8B-D84C-DA45-9014-CD4CD354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402431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215</xdr:row>
      <xdr:rowOff>0</xdr:rowOff>
    </xdr:from>
    <xdr:to>
      <xdr:col>2</xdr:col>
      <xdr:colOff>9525</xdr:colOff>
      <xdr:row>215</xdr:row>
      <xdr:rowOff>95250</xdr:rowOff>
    </xdr:to>
    <xdr:pic>
      <xdr:nvPicPr>
        <xdr:cNvPr id="1276" name="Picture 48" descr="clear">
          <a:extLst>
            <a:ext uri="{FF2B5EF4-FFF2-40B4-BE49-F238E27FC236}">
              <a16:creationId xmlns:a16="http://schemas.microsoft.com/office/drawing/2014/main" id="{DB7669E8-BC50-BD86-E4D4-98C3E718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404050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212</xdr:row>
      <xdr:rowOff>0</xdr:rowOff>
    </xdr:from>
    <xdr:to>
      <xdr:col>3</xdr:col>
      <xdr:colOff>9525</xdr:colOff>
      <xdr:row>212</xdr:row>
      <xdr:rowOff>95250</xdr:rowOff>
    </xdr:to>
    <xdr:pic>
      <xdr:nvPicPr>
        <xdr:cNvPr id="1277" name="Picture 49" descr="clear">
          <a:extLst>
            <a:ext uri="{FF2B5EF4-FFF2-40B4-BE49-F238E27FC236}">
              <a16:creationId xmlns:a16="http://schemas.microsoft.com/office/drawing/2014/main" id="{A464B186-2876-16C3-2670-8876E56F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399192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213</xdr:row>
      <xdr:rowOff>0</xdr:rowOff>
    </xdr:from>
    <xdr:to>
      <xdr:col>3</xdr:col>
      <xdr:colOff>9525</xdr:colOff>
      <xdr:row>213</xdr:row>
      <xdr:rowOff>95250</xdr:rowOff>
    </xdr:to>
    <xdr:pic>
      <xdr:nvPicPr>
        <xdr:cNvPr id="1278" name="Picture 50" descr="clear">
          <a:extLst>
            <a:ext uri="{FF2B5EF4-FFF2-40B4-BE49-F238E27FC236}">
              <a16:creationId xmlns:a16="http://schemas.microsoft.com/office/drawing/2014/main" id="{DE68CCE0-CA6B-5D79-FFF4-04C6FB195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00812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215</xdr:row>
      <xdr:rowOff>0</xdr:rowOff>
    </xdr:from>
    <xdr:to>
      <xdr:col>3</xdr:col>
      <xdr:colOff>9525</xdr:colOff>
      <xdr:row>215</xdr:row>
      <xdr:rowOff>95250</xdr:rowOff>
    </xdr:to>
    <xdr:pic>
      <xdr:nvPicPr>
        <xdr:cNvPr id="1279" name="Picture 51" descr="clear">
          <a:extLst>
            <a:ext uri="{FF2B5EF4-FFF2-40B4-BE49-F238E27FC236}">
              <a16:creationId xmlns:a16="http://schemas.microsoft.com/office/drawing/2014/main" id="{D4BDD9AA-1709-CEF0-B78D-78C4D4ED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04050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217</xdr:row>
      <xdr:rowOff>0</xdr:rowOff>
    </xdr:from>
    <xdr:to>
      <xdr:col>3</xdr:col>
      <xdr:colOff>9525</xdr:colOff>
      <xdr:row>217</xdr:row>
      <xdr:rowOff>95250</xdr:rowOff>
    </xdr:to>
    <xdr:pic>
      <xdr:nvPicPr>
        <xdr:cNvPr id="1280" name="Picture 52" descr="clear">
          <a:extLst>
            <a:ext uri="{FF2B5EF4-FFF2-40B4-BE49-F238E27FC236}">
              <a16:creationId xmlns:a16="http://schemas.microsoft.com/office/drawing/2014/main" id="{FBA1EF83-E4DA-FA9F-1911-1C32789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07289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216</xdr:row>
      <xdr:rowOff>0</xdr:rowOff>
    </xdr:from>
    <xdr:to>
      <xdr:col>3</xdr:col>
      <xdr:colOff>9525</xdr:colOff>
      <xdr:row>216</xdr:row>
      <xdr:rowOff>95250</xdr:rowOff>
    </xdr:to>
    <xdr:pic>
      <xdr:nvPicPr>
        <xdr:cNvPr id="1281" name="Picture 53" descr="clear">
          <a:extLst>
            <a:ext uri="{FF2B5EF4-FFF2-40B4-BE49-F238E27FC236}">
              <a16:creationId xmlns:a16="http://schemas.microsoft.com/office/drawing/2014/main" id="{EC42CA24-DF3B-EBAC-D213-9751056B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05669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214</xdr:row>
      <xdr:rowOff>0</xdr:rowOff>
    </xdr:from>
    <xdr:to>
      <xdr:col>3</xdr:col>
      <xdr:colOff>9525</xdr:colOff>
      <xdr:row>214</xdr:row>
      <xdr:rowOff>95250</xdr:rowOff>
    </xdr:to>
    <xdr:pic>
      <xdr:nvPicPr>
        <xdr:cNvPr id="1282" name="Picture 54" descr="clear">
          <a:extLst>
            <a:ext uri="{FF2B5EF4-FFF2-40B4-BE49-F238E27FC236}">
              <a16:creationId xmlns:a16="http://schemas.microsoft.com/office/drawing/2014/main" id="{F831ABF5-8A7A-6C6B-86F8-BB80574A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402431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9525</xdr:colOff>
      <xdr:row>407</xdr:row>
      <xdr:rowOff>76200</xdr:rowOff>
    </xdr:to>
    <xdr:pic>
      <xdr:nvPicPr>
        <xdr:cNvPr id="1283" name="Picture 55" descr="clear">
          <a:extLst>
            <a:ext uri="{FF2B5EF4-FFF2-40B4-BE49-F238E27FC236}">
              <a16:creationId xmlns:a16="http://schemas.microsoft.com/office/drawing/2014/main" id="{A28A6736-2F80-EFBF-BC0F-788F6FCA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78571725"/>
          <a:ext cx="95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84" name="Picture 56" descr="clear">
          <a:extLst>
            <a:ext uri="{FF2B5EF4-FFF2-40B4-BE49-F238E27FC236}">
              <a16:creationId xmlns:a16="http://schemas.microsoft.com/office/drawing/2014/main" id="{CD0B769C-AD0B-FD1A-6B1E-BAE73905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85" name="Picture 57" descr="clear">
          <a:extLst>
            <a:ext uri="{FF2B5EF4-FFF2-40B4-BE49-F238E27FC236}">
              <a16:creationId xmlns:a16="http://schemas.microsoft.com/office/drawing/2014/main" id="{145A133D-B6BF-9695-22F7-F7D0E054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86" name="Picture 58" descr="clear">
          <a:extLst>
            <a:ext uri="{FF2B5EF4-FFF2-40B4-BE49-F238E27FC236}">
              <a16:creationId xmlns:a16="http://schemas.microsoft.com/office/drawing/2014/main" id="{EB0435E7-DAFD-5655-0191-AADD3A47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87" name="Picture 59" descr="clear">
          <a:extLst>
            <a:ext uri="{FF2B5EF4-FFF2-40B4-BE49-F238E27FC236}">
              <a16:creationId xmlns:a16="http://schemas.microsoft.com/office/drawing/2014/main" id="{90A37ECC-446B-EFFF-1F1A-61F1A03E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88" name="Picture 60" descr="clear">
          <a:extLst>
            <a:ext uri="{FF2B5EF4-FFF2-40B4-BE49-F238E27FC236}">
              <a16:creationId xmlns:a16="http://schemas.microsoft.com/office/drawing/2014/main" id="{4AD866B4-CE94-1DF6-6CFA-9C29B9F5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89" name="Picture 61" descr="clear">
          <a:extLst>
            <a:ext uri="{FF2B5EF4-FFF2-40B4-BE49-F238E27FC236}">
              <a16:creationId xmlns:a16="http://schemas.microsoft.com/office/drawing/2014/main" id="{7052CA85-8A25-DC5A-6B65-DCF605F5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0" name="Picture 62" descr="clear">
          <a:extLst>
            <a:ext uri="{FF2B5EF4-FFF2-40B4-BE49-F238E27FC236}">
              <a16:creationId xmlns:a16="http://schemas.microsoft.com/office/drawing/2014/main" id="{625B5D59-8B4B-941A-9092-5C3E049F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1" name="Picture 63" descr="clear">
          <a:extLst>
            <a:ext uri="{FF2B5EF4-FFF2-40B4-BE49-F238E27FC236}">
              <a16:creationId xmlns:a16="http://schemas.microsoft.com/office/drawing/2014/main" id="{AD6179AC-ADB7-C17D-EA16-2530E1FC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2" name="Picture 64" descr="clear">
          <a:extLst>
            <a:ext uri="{FF2B5EF4-FFF2-40B4-BE49-F238E27FC236}">
              <a16:creationId xmlns:a16="http://schemas.microsoft.com/office/drawing/2014/main" id="{EBDA9F29-BDED-CD72-B74B-FB94143E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3" name="Picture 65" descr="clear">
          <a:extLst>
            <a:ext uri="{FF2B5EF4-FFF2-40B4-BE49-F238E27FC236}">
              <a16:creationId xmlns:a16="http://schemas.microsoft.com/office/drawing/2014/main" id="{050B6D61-4E5F-6B17-05ED-B851C518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4" name="Picture 66" descr="clear">
          <a:extLst>
            <a:ext uri="{FF2B5EF4-FFF2-40B4-BE49-F238E27FC236}">
              <a16:creationId xmlns:a16="http://schemas.microsoft.com/office/drawing/2014/main" id="{1CB78A08-1E96-9CCA-4EBC-0CE6B0A0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5" name="Picture 67" descr="clear">
          <a:extLst>
            <a:ext uri="{FF2B5EF4-FFF2-40B4-BE49-F238E27FC236}">
              <a16:creationId xmlns:a16="http://schemas.microsoft.com/office/drawing/2014/main" id="{CFA87E89-AF9B-790F-AE8E-33DE3A9A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6" name="Picture 68" descr="clear">
          <a:extLst>
            <a:ext uri="{FF2B5EF4-FFF2-40B4-BE49-F238E27FC236}">
              <a16:creationId xmlns:a16="http://schemas.microsoft.com/office/drawing/2014/main" id="{71B9346B-B52B-0F22-3D1E-BB7CFE51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2</xdr:col>
      <xdr:colOff>9525</xdr:colOff>
      <xdr:row>354</xdr:row>
      <xdr:rowOff>66675</xdr:rowOff>
    </xdr:to>
    <xdr:pic>
      <xdr:nvPicPr>
        <xdr:cNvPr id="1297" name="Picture 69" descr="clear">
          <a:extLst>
            <a:ext uri="{FF2B5EF4-FFF2-40B4-BE49-F238E27FC236}">
              <a16:creationId xmlns:a16="http://schemas.microsoft.com/office/drawing/2014/main" id="{8AF28746-FF39-4418-273E-B8B05F79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298" name="Picture 70" descr="clear">
          <a:extLst>
            <a:ext uri="{FF2B5EF4-FFF2-40B4-BE49-F238E27FC236}">
              <a16:creationId xmlns:a16="http://schemas.microsoft.com/office/drawing/2014/main" id="{4059555B-8D64-A1D9-BA12-BB1F1E1C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299" name="Picture 71" descr="clear">
          <a:extLst>
            <a:ext uri="{FF2B5EF4-FFF2-40B4-BE49-F238E27FC236}">
              <a16:creationId xmlns:a16="http://schemas.microsoft.com/office/drawing/2014/main" id="{67E541DD-DD2F-339F-A68D-56E59210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0" name="Picture 72" descr="clear">
          <a:extLst>
            <a:ext uri="{FF2B5EF4-FFF2-40B4-BE49-F238E27FC236}">
              <a16:creationId xmlns:a16="http://schemas.microsoft.com/office/drawing/2014/main" id="{24C3C8CD-E60A-3BA6-6F80-A3C5047C7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1" name="Picture 73" descr="clear">
          <a:extLst>
            <a:ext uri="{FF2B5EF4-FFF2-40B4-BE49-F238E27FC236}">
              <a16:creationId xmlns:a16="http://schemas.microsoft.com/office/drawing/2014/main" id="{D90A0EAA-6EB9-18E8-FAA8-6022BD52F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2" name="Picture 74" descr="clear">
          <a:extLst>
            <a:ext uri="{FF2B5EF4-FFF2-40B4-BE49-F238E27FC236}">
              <a16:creationId xmlns:a16="http://schemas.microsoft.com/office/drawing/2014/main" id="{DFD53800-63C1-9CA2-9CE2-FFC9700A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3" name="Picture 75" descr="clear">
          <a:extLst>
            <a:ext uri="{FF2B5EF4-FFF2-40B4-BE49-F238E27FC236}">
              <a16:creationId xmlns:a16="http://schemas.microsoft.com/office/drawing/2014/main" id="{0C0BB566-2C2B-169C-61F6-DD83FE2F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4" name="Picture 76" descr="clear">
          <a:extLst>
            <a:ext uri="{FF2B5EF4-FFF2-40B4-BE49-F238E27FC236}">
              <a16:creationId xmlns:a16="http://schemas.microsoft.com/office/drawing/2014/main" id="{154DFDB5-0B6C-17A4-E47B-C46B65C78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5" name="Picture 77" descr="clear">
          <a:extLst>
            <a:ext uri="{FF2B5EF4-FFF2-40B4-BE49-F238E27FC236}">
              <a16:creationId xmlns:a16="http://schemas.microsoft.com/office/drawing/2014/main" id="{820D65DA-8541-FEF6-137A-85CD8A18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6" name="Picture 78" descr="clear">
          <a:extLst>
            <a:ext uri="{FF2B5EF4-FFF2-40B4-BE49-F238E27FC236}">
              <a16:creationId xmlns:a16="http://schemas.microsoft.com/office/drawing/2014/main" id="{5BA8525D-4D8E-B3B3-05E8-D92F1D293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354</xdr:row>
      <xdr:rowOff>0</xdr:rowOff>
    </xdr:from>
    <xdr:to>
      <xdr:col>3</xdr:col>
      <xdr:colOff>9525</xdr:colOff>
      <xdr:row>354</xdr:row>
      <xdr:rowOff>66675</xdr:rowOff>
    </xdr:to>
    <xdr:pic>
      <xdr:nvPicPr>
        <xdr:cNvPr id="1307" name="Picture 79" descr="clear">
          <a:extLst>
            <a:ext uri="{FF2B5EF4-FFF2-40B4-BE49-F238E27FC236}">
              <a16:creationId xmlns:a16="http://schemas.microsoft.com/office/drawing/2014/main" id="{4640797B-CBB2-CF82-687B-1ADE5343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68875275"/>
          <a:ext cx="95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322</xdr:row>
      <xdr:rowOff>0</xdr:rowOff>
    </xdr:from>
    <xdr:to>
      <xdr:col>2</xdr:col>
      <xdr:colOff>9525</xdr:colOff>
      <xdr:row>322</xdr:row>
      <xdr:rowOff>95250</xdr:rowOff>
    </xdr:to>
    <xdr:pic>
      <xdr:nvPicPr>
        <xdr:cNvPr id="1308" name="Picture 80" descr="clear">
          <a:extLst>
            <a:ext uri="{FF2B5EF4-FFF2-40B4-BE49-F238E27FC236}">
              <a16:creationId xmlns:a16="http://schemas.microsoft.com/office/drawing/2014/main" id="{1BC0A162-2A02-87E2-5D2D-679F8FE4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31221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9525</xdr:colOff>
      <xdr:row>333</xdr:row>
      <xdr:rowOff>47625</xdr:rowOff>
    </xdr:to>
    <xdr:pic>
      <xdr:nvPicPr>
        <xdr:cNvPr id="1309" name="Picture 81" descr="clear">
          <a:extLst>
            <a:ext uri="{FF2B5EF4-FFF2-40B4-BE49-F238E27FC236}">
              <a16:creationId xmlns:a16="http://schemas.microsoft.com/office/drawing/2014/main" id="{3D51F23F-F192-E250-E76D-0E7FCA6F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64903350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434</xdr:row>
      <xdr:rowOff>0</xdr:rowOff>
    </xdr:from>
    <xdr:to>
      <xdr:col>2</xdr:col>
      <xdr:colOff>9525</xdr:colOff>
      <xdr:row>434</xdr:row>
      <xdr:rowOff>95250</xdr:rowOff>
    </xdr:to>
    <xdr:pic>
      <xdr:nvPicPr>
        <xdr:cNvPr id="1310" name="Picture 82" descr="clear">
          <a:extLst>
            <a:ext uri="{FF2B5EF4-FFF2-40B4-BE49-F238E27FC236}">
              <a16:creationId xmlns:a16="http://schemas.microsoft.com/office/drawing/2014/main" id="{C66ED3FC-35F7-C30E-20B4-B4483591C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846582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549</xdr:row>
      <xdr:rowOff>0</xdr:rowOff>
    </xdr:from>
    <xdr:to>
      <xdr:col>2</xdr:col>
      <xdr:colOff>9525</xdr:colOff>
      <xdr:row>549</xdr:row>
      <xdr:rowOff>95250</xdr:rowOff>
    </xdr:to>
    <xdr:pic>
      <xdr:nvPicPr>
        <xdr:cNvPr id="1311" name="Picture 83" descr="clear">
          <a:extLst>
            <a:ext uri="{FF2B5EF4-FFF2-40B4-BE49-F238E27FC236}">
              <a16:creationId xmlns:a16="http://schemas.microsoft.com/office/drawing/2014/main" id="{BD18FB8B-3F0C-F6DF-28F3-94168680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6946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535</xdr:row>
      <xdr:rowOff>0</xdr:rowOff>
    </xdr:from>
    <xdr:to>
      <xdr:col>2</xdr:col>
      <xdr:colOff>9525</xdr:colOff>
      <xdr:row>535</xdr:row>
      <xdr:rowOff>95250</xdr:rowOff>
    </xdr:to>
    <xdr:pic>
      <xdr:nvPicPr>
        <xdr:cNvPr id="1312" name="Picture 84" descr="clear">
          <a:extLst>
            <a:ext uri="{FF2B5EF4-FFF2-40B4-BE49-F238E27FC236}">
              <a16:creationId xmlns:a16="http://schemas.microsoft.com/office/drawing/2014/main" id="{EE89DD7C-D1EB-47BC-F4F4-3CBF9F2D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38415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548</xdr:row>
      <xdr:rowOff>0</xdr:rowOff>
    </xdr:from>
    <xdr:to>
      <xdr:col>2</xdr:col>
      <xdr:colOff>9525</xdr:colOff>
      <xdr:row>548</xdr:row>
      <xdr:rowOff>95250</xdr:rowOff>
    </xdr:to>
    <xdr:pic>
      <xdr:nvPicPr>
        <xdr:cNvPr id="1313" name="Picture 85" descr="clear">
          <a:extLst>
            <a:ext uri="{FF2B5EF4-FFF2-40B4-BE49-F238E27FC236}">
              <a16:creationId xmlns:a16="http://schemas.microsoft.com/office/drawing/2014/main" id="{2E684D8A-F329-3331-70F5-F8105CC4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66228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549</xdr:row>
      <xdr:rowOff>0</xdr:rowOff>
    </xdr:from>
    <xdr:to>
      <xdr:col>2</xdr:col>
      <xdr:colOff>9525</xdr:colOff>
      <xdr:row>549</xdr:row>
      <xdr:rowOff>95250</xdr:rowOff>
    </xdr:to>
    <xdr:pic>
      <xdr:nvPicPr>
        <xdr:cNvPr id="1314" name="Picture 86" descr="clear">
          <a:extLst>
            <a:ext uri="{FF2B5EF4-FFF2-40B4-BE49-F238E27FC236}">
              <a16:creationId xmlns:a16="http://schemas.microsoft.com/office/drawing/2014/main" id="{3B1AD3A1-9A0F-A945-2A6E-400690F0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6946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542</xdr:row>
      <xdr:rowOff>0</xdr:rowOff>
    </xdr:from>
    <xdr:to>
      <xdr:col>2</xdr:col>
      <xdr:colOff>9525</xdr:colOff>
      <xdr:row>542</xdr:row>
      <xdr:rowOff>47625</xdr:rowOff>
    </xdr:to>
    <xdr:pic>
      <xdr:nvPicPr>
        <xdr:cNvPr id="1315" name="Picture 87" descr="clear">
          <a:extLst>
            <a:ext uri="{FF2B5EF4-FFF2-40B4-BE49-F238E27FC236}">
              <a16:creationId xmlns:a16="http://schemas.microsoft.com/office/drawing/2014/main" id="{F0A30788-903A-B2DC-78D8-1188FCD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516552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525</xdr:row>
      <xdr:rowOff>0</xdr:rowOff>
    </xdr:from>
    <xdr:to>
      <xdr:col>2</xdr:col>
      <xdr:colOff>9525</xdr:colOff>
      <xdr:row>525</xdr:row>
      <xdr:rowOff>95250</xdr:rowOff>
    </xdr:to>
    <xdr:pic>
      <xdr:nvPicPr>
        <xdr:cNvPr id="1316" name="Picture 88" descr="clear">
          <a:extLst>
            <a:ext uri="{FF2B5EF4-FFF2-40B4-BE49-F238E27FC236}">
              <a16:creationId xmlns:a16="http://schemas.microsoft.com/office/drawing/2014/main" id="{E5B79E1C-1E57-FFA9-31AF-8E910A10E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20603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521</xdr:row>
      <xdr:rowOff>0</xdr:rowOff>
    </xdr:from>
    <xdr:to>
      <xdr:col>2</xdr:col>
      <xdr:colOff>9525</xdr:colOff>
      <xdr:row>521</xdr:row>
      <xdr:rowOff>28575</xdr:rowOff>
    </xdr:to>
    <xdr:pic>
      <xdr:nvPicPr>
        <xdr:cNvPr id="1317" name="Picture 89" descr="clear">
          <a:extLst>
            <a:ext uri="{FF2B5EF4-FFF2-40B4-BE49-F238E27FC236}">
              <a16:creationId xmlns:a16="http://schemas.microsoft.com/office/drawing/2014/main" id="{D8A8ACF9-80E1-A928-5599-4036C8C89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1241225"/>
          <a:ext cx="95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533</xdr:row>
      <xdr:rowOff>0</xdr:rowOff>
    </xdr:from>
    <xdr:to>
      <xdr:col>2</xdr:col>
      <xdr:colOff>9525</xdr:colOff>
      <xdr:row>533</xdr:row>
      <xdr:rowOff>95250</xdr:rowOff>
    </xdr:to>
    <xdr:pic>
      <xdr:nvPicPr>
        <xdr:cNvPr id="1318" name="Picture 90" descr="clear">
          <a:extLst>
            <a:ext uri="{FF2B5EF4-FFF2-40B4-BE49-F238E27FC236}">
              <a16:creationId xmlns:a16="http://schemas.microsoft.com/office/drawing/2014/main" id="{505BDD5A-B479-D92A-C6F0-2F45C564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3517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540</xdr:row>
      <xdr:rowOff>0</xdr:rowOff>
    </xdr:from>
    <xdr:to>
      <xdr:col>2</xdr:col>
      <xdr:colOff>9525</xdr:colOff>
      <xdr:row>540</xdr:row>
      <xdr:rowOff>95250</xdr:rowOff>
    </xdr:to>
    <xdr:pic>
      <xdr:nvPicPr>
        <xdr:cNvPr id="1319" name="Picture 91" descr="clear">
          <a:extLst>
            <a:ext uri="{FF2B5EF4-FFF2-40B4-BE49-F238E27FC236}">
              <a16:creationId xmlns:a16="http://schemas.microsoft.com/office/drawing/2014/main" id="{D425A163-0C5C-0BF9-C4FC-B507BAC9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46797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540</xdr:row>
      <xdr:rowOff>0</xdr:rowOff>
    </xdr:from>
    <xdr:to>
      <xdr:col>2</xdr:col>
      <xdr:colOff>9525</xdr:colOff>
      <xdr:row>540</xdr:row>
      <xdr:rowOff>95250</xdr:rowOff>
    </xdr:to>
    <xdr:pic>
      <xdr:nvPicPr>
        <xdr:cNvPr id="1320" name="Picture 92" descr="clear">
          <a:extLst>
            <a:ext uri="{FF2B5EF4-FFF2-40B4-BE49-F238E27FC236}">
              <a16:creationId xmlns:a16="http://schemas.microsoft.com/office/drawing/2014/main" id="{311C2B52-8CD5-EF2D-6021-06A913A1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46797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527</xdr:row>
      <xdr:rowOff>0</xdr:rowOff>
    </xdr:from>
    <xdr:to>
      <xdr:col>2</xdr:col>
      <xdr:colOff>9525</xdr:colOff>
      <xdr:row>527</xdr:row>
      <xdr:rowOff>95250</xdr:rowOff>
    </xdr:to>
    <xdr:pic>
      <xdr:nvPicPr>
        <xdr:cNvPr id="1321" name="Picture 93" descr="clear">
          <a:extLst>
            <a:ext uri="{FF2B5EF4-FFF2-40B4-BE49-F238E27FC236}">
              <a16:creationId xmlns:a16="http://schemas.microsoft.com/office/drawing/2014/main" id="{5277DEB5-BA76-34B4-D743-9935AA83C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23842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546</xdr:row>
      <xdr:rowOff>0</xdr:rowOff>
    </xdr:from>
    <xdr:to>
      <xdr:col>3</xdr:col>
      <xdr:colOff>9525</xdr:colOff>
      <xdr:row>546</xdr:row>
      <xdr:rowOff>95250</xdr:rowOff>
    </xdr:to>
    <xdr:pic>
      <xdr:nvPicPr>
        <xdr:cNvPr id="1322" name="Picture 94" descr="clear">
          <a:extLst>
            <a:ext uri="{FF2B5EF4-FFF2-40B4-BE49-F238E27FC236}">
              <a16:creationId xmlns:a16="http://schemas.microsoft.com/office/drawing/2014/main" id="{25BB2DDA-4DFA-019B-6F7B-84BA0C9A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061370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9525</xdr:colOff>
      <xdr:row>545</xdr:row>
      <xdr:rowOff>95250</xdr:rowOff>
    </xdr:to>
    <xdr:pic>
      <xdr:nvPicPr>
        <xdr:cNvPr id="1323" name="Picture 95" descr="clear">
          <a:extLst>
            <a:ext uri="{FF2B5EF4-FFF2-40B4-BE49-F238E27FC236}">
              <a16:creationId xmlns:a16="http://schemas.microsoft.com/office/drawing/2014/main" id="{90871909-284D-E55B-CD1E-BBD3B99C1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05975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548</xdr:row>
      <xdr:rowOff>0</xdr:rowOff>
    </xdr:from>
    <xdr:to>
      <xdr:col>3</xdr:col>
      <xdr:colOff>9525</xdr:colOff>
      <xdr:row>548</xdr:row>
      <xdr:rowOff>95250</xdr:rowOff>
    </xdr:to>
    <xdr:pic>
      <xdr:nvPicPr>
        <xdr:cNvPr id="1324" name="Picture 96" descr="clear">
          <a:extLst>
            <a:ext uri="{FF2B5EF4-FFF2-40B4-BE49-F238E27FC236}">
              <a16:creationId xmlns:a16="http://schemas.microsoft.com/office/drawing/2014/main" id="{97C0CFA6-2554-1B78-66C9-55736899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066228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546</xdr:row>
      <xdr:rowOff>0</xdr:rowOff>
    </xdr:from>
    <xdr:to>
      <xdr:col>3</xdr:col>
      <xdr:colOff>9525</xdr:colOff>
      <xdr:row>546</xdr:row>
      <xdr:rowOff>95250</xdr:rowOff>
    </xdr:to>
    <xdr:pic>
      <xdr:nvPicPr>
        <xdr:cNvPr id="1325" name="Picture 97" descr="clear">
          <a:extLst>
            <a:ext uri="{FF2B5EF4-FFF2-40B4-BE49-F238E27FC236}">
              <a16:creationId xmlns:a16="http://schemas.microsoft.com/office/drawing/2014/main" id="{B91CD214-7AEA-5756-5AA4-6984E513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061370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9525</xdr:colOff>
      <xdr:row>545</xdr:row>
      <xdr:rowOff>95250</xdr:rowOff>
    </xdr:to>
    <xdr:pic>
      <xdr:nvPicPr>
        <xdr:cNvPr id="1326" name="Picture 98" descr="clear">
          <a:extLst>
            <a:ext uri="{FF2B5EF4-FFF2-40B4-BE49-F238E27FC236}">
              <a16:creationId xmlns:a16="http://schemas.microsoft.com/office/drawing/2014/main" id="{82CB1D53-F0FA-B4D5-6070-1E8CB624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05975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562</xdr:row>
      <xdr:rowOff>0</xdr:rowOff>
    </xdr:from>
    <xdr:to>
      <xdr:col>2</xdr:col>
      <xdr:colOff>9525</xdr:colOff>
      <xdr:row>562</xdr:row>
      <xdr:rowOff>95250</xdr:rowOff>
    </xdr:to>
    <xdr:pic>
      <xdr:nvPicPr>
        <xdr:cNvPr id="1327" name="Picture 99" descr="clear">
          <a:extLst>
            <a:ext uri="{FF2B5EF4-FFF2-40B4-BE49-F238E27FC236}">
              <a16:creationId xmlns:a16="http://schemas.microsoft.com/office/drawing/2014/main" id="{88D64534-03B6-771F-A193-E7D715A7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092422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9525</xdr:colOff>
      <xdr:row>563</xdr:row>
      <xdr:rowOff>95250</xdr:rowOff>
    </xdr:to>
    <xdr:pic>
      <xdr:nvPicPr>
        <xdr:cNvPr id="1328" name="Picture 100" descr="clear">
          <a:extLst>
            <a:ext uri="{FF2B5EF4-FFF2-40B4-BE49-F238E27FC236}">
              <a16:creationId xmlns:a16="http://schemas.microsoft.com/office/drawing/2014/main" id="{7A310DF3-8F27-5796-45C2-3D553155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09404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563</xdr:row>
      <xdr:rowOff>0</xdr:rowOff>
    </xdr:from>
    <xdr:to>
      <xdr:col>3</xdr:col>
      <xdr:colOff>9525</xdr:colOff>
      <xdr:row>563</xdr:row>
      <xdr:rowOff>95250</xdr:rowOff>
    </xdr:to>
    <xdr:pic>
      <xdr:nvPicPr>
        <xdr:cNvPr id="1329" name="Picture 101" descr="clear">
          <a:extLst>
            <a:ext uri="{FF2B5EF4-FFF2-40B4-BE49-F238E27FC236}">
              <a16:creationId xmlns:a16="http://schemas.microsoft.com/office/drawing/2014/main" id="{F2482C48-2595-54F8-6FAE-E9F4DC86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09404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619</xdr:row>
      <xdr:rowOff>0</xdr:rowOff>
    </xdr:from>
    <xdr:to>
      <xdr:col>2</xdr:col>
      <xdr:colOff>9525</xdr:colOff>
      <xdr:row>619</xdr:row>
      <xdr:rowOff>47625</xdr:rowOff>
    </xdr:to>
    <xdr:pic>
      <xdr:nvPicPr>
        <xdr:cNvPr id="1330" name="Picture 102" descr="clear">
          <a:extLst>
            <a:ext uri="{FF2B5EF4-FFF2-40B4-BE49-F238E27FC236}">
              <a16:creationId xmlns:a16="http://schemas.microsoft.com/office/drawing/2014/main" id="{80F276E0-6C95-C139-99DA-7E1E0423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119052975"/>
          <a:ext cx="9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33E8-D6F8-4DF3-9C11-96683EAC036B}">
  <dimension ref="A1:D631"/>
  <sheetViews>
    <sheetView tabSelected="1" workbookViewId="0">
      <selection activeCell="C5" sqref="C5"/>
    </sheetView>
  </sheetViews>
  <sheetFormatPr defaultRowHeight="12.75" x14ac:dyDescent="0.2"/>
  <cols>
    <col min="1" max="1" width="33.85546875" customWidth="1"/>
    <col min="2" max="2" width="6.42578125" customWidth="1"/>
    <col min="3" max="3" width="45.28515625" customWidth="1"/>
    <col min="4" max="4" width="50.5703125" customWidth="1"/>
  </cols>
  <sheetData>
    <row r="1" spans="1:4" ht="15" x14ac:dyDescent="0.25">
      <c r="A1" s="1" t="s">
        <v>0</v>
      </c>
      <c r="B1" s="2"/>
      <c r="C1" s="3"/>
      <c r="D1" s="4"/>
    </row>
    <row r="2" spans="1:4" ht="15.75" x14ac:dyDescent="0.25">
      <c r="A2" s="5" t="s">
        <v>1</v>
      </c>
      <c r="B2" s="2"/>
      <c r="C2" s="6" t="s">
        <v>2</v>
      </c>
      <c r="D2" s="7"/>
    </row>
    <row r="3" spans="1:4" ht="15" x14ac:dyDescent="0.25">
      <c r="A3" s="8"/>
      <c r="B3" s="2"/>
      <c r="C3" s="4"/>
      <c r="D3" s="4"/>
    </row>
    <row r="4" spans="1:4" ht="15" x14ac:dyDescent="0.25">
      <c r="A4" s="9" t="s">
        <v>3</v>
      </c>
      <c r="B4" s="10"/>
      <c r="C4" s="9" t="s">
        <v>4</v>
      </c>
      <c r="D4" s="11" t="s">
        <v>5</v>
      </c>
    </row>
    <row r="5" spans="1:4" ht="15" x14ac:dyDescent="0.25">
      <c r="A5" s="9" t="s">
        <v>6</v>
      </c>
      <c r="B5" s="12">
        <v>1</v>
      </c>
      <c r="C5" s="13" t="s">
        <v>7</v>
      </c>
      <c r="D5" s="14" t="s">
        <v>8</v>
      </c>
    </row>
    <row r="6" spans="1:4" ht="12" customHeight="1" x14ac:dyDescent="0.25">
      <c r="A6" s="15"/>
      <c r="B6" s="16"/>
      <c r="C6" s="16"/>
      <c r="D6" s="17"/>
    </row>
    <row r="7" spans="1:4" ht="15" x14ac:dyDescent="0.25">
      <c r="A7" s="9" t="s">
        <v>9</v>
      </c>
      <c r="B7" s="18">
        <v>1</v>
      </c>
      <c r="C7" s="12" t="s">
        <v>10</v>
      </c>
      <c r="D7" s="14" t="s">
        <v>11</v>
      </c>
    </row>
    <row r="8" spans="1:4" x14ac:dyDescent="0.2">
      <c r="A8" s="19"/>
      <c r="B8" s="12">
        <f>B7+1</f>
        <v>2</v>
      </c>
      <c r="C8" s="12" t="s">
        <v>12</v>
      </c>
      <c r="D8" s="14" t="s">
        <v>11</v>
      </c>
    </row>
    <row r="9" spans="1:4" ht="10.5" customHeight="1" x14ac:dyDescent="0.2">
      <c r="A9" s="16"/>
      <c r="B9" s="16"/>
      <c r="C9" s="16"/>
      <c r="D9" s="17"/>
    </row>
    <row r="10" spans="1:4" ht="15" x14ac:dyDescent="0.25">
      <c r="A10" s="9" t="s">
        <v>13</v>
      </c>
      <c r="B10" s="12">
        <v>1</v>
      </c>
      <c r="C10" s="12" t="s">
        <v>14</v>
      </c>
      <c r="D10" s="14" t="s">
        <v>15</v>
      </c>
    </row>
    <row r="11" spans="1:4" ht="15" x14ac:dyDescent="0.25">
      <c r="A11" s="9"/>
      <c r="B11" s="12">
        <f>B10+1</f>
        <v>2</v>
      </c>
      <c r="C11" s="13" t="s">
        <v>16</v>
      </c>
      <c r="D11" s="14" t="s">
        <v>8</v>
      </c>
    </row>
    <row r="12" spans="1:4" x14ac:dyDescent="0.2">
      <c r="A12" s="13"/>
      <c r="B12" s="12">
        <f>B11+1</f>
        <v>3</v>
      </c>
      <c r="C12" s="13" t="s">
        <v>17</v>
      </c>
      <c r="D12" s="14" t="s">
        <v>8</v>
      </c>
    </row>
    <row r="13" spans="1:4" x14ac:dyDescent="0.2">
      <c r="A13" s="13"/>
      <c r="B13" s="12">
        <f>B12+1</f>
        <v>4</v>
      </c>
      <c r="C13" s="13" t="s">
        <v>18</v>
      </c>
      <c r="D13" s="14" t="s">
        <v>8</v>
      </c>
    </row>
    <row r="14" spans="1:4" x14ac:dyDescent="0.2">
      <c r="A14" s="13"/>
      <c r="B14" s="12">
        <f>B13+1</f>
        <v>5</v>
      </c>
      <c r="C14" s="13" t="s">
        <v>19</v>
      </c>
      <c r="D14" s="14" t="s">
        <v>8</v>
      </c>
    </row>
    <row r="15" spans="1:4" ht="12.75" customHeight="1" x14ac:dyDescent="0.25">
      <c r="A15" s="15"/>
      <c r="B15" s="16"/>
      <c r="C15" s="16"/>
      <c r="D15" s="17"/>
    </row>
    <row r="16" spans="1:4" ht="30" x14ac:dyDescent="0.25">
      <c r="A16" s="20" t="s">
        <v>20</v>
      </c>
      <c r="B16" s="21">
        <v>1</v>
      </c>
      <c r="C16" s="21" t="s">
        <v>21</v>
      </c>
      <c r="D16" s="22" t="s">
        <v>22</v>
      </c>
    </row>
    <row r="17" spans="1:4" ht="12.75" customHeight="1" x14ac:dyDescent="0.25">
      <c r="A17" s="23"/>
      <c r="B17" s="24"/>
      <c r="C17" s="25"/>
      <c r="D17" s="25"/>
    </row>
    <row r="18" spans="1:4" ht="15" x14ac:dyDescent="0.25">
      <c r="A18" s="26" t="s">
        <v>23</v>
      </c>
      <c r="B18" s="27">
        <v>1</v>
      </c>
      <c r="C18" s="13" t="s">
        <v>24</v>
      </c>
      <c r="D18" s="14" t="s">
        <v>8</v>
      </c>
    </row>
    <row r="19" spans="1:4" x14ac:dyDescent="0.2">
      <c r="A19" s="19"/>
      <c r="B19" s="27">
        <v>2</v>
      </c>
      <c r="C19" s="13" t="s">
        <v>25</v>
      </c>
      <c r="D19" s="14" t="s">
        <v>8</v>
      </c>
    </row>
    <row r="20" spans="1:4" x14ac:dyDescent="0.2">
      <c r="A20" s="19"/>
      <c r="B20" s="27">
        <v>3</v>
      </c>
      <c r="C20" s="13" t="s">
        <v>26</v>
      </c>
      <c r="D20" s="14" t="s">
        <v>27</v>
      </c>
    </row>
    <row r="21" spans="1:4" x14ac:dyDescent="0.2">
      <c r="A21" s="28"/>
      <c r="B21" s="25"/>
      <c r="C21" s="16"/>
      <c r="D21" s="17"/>
    </row>
    <row r="22" spans="1:4" ht="15" x14ac:dyDescent="0.25">
      <c r="A22" s="29" t="s">
        <v>28</v>
      </c>
      <c r="B22" s="12">
        <v>1</v>
      </c>
      <c r="C22" s="13" t="s">
        <v>29</v>
      </c>
      <c r="D22" s="14" t="s">
        <v>8</v>
      </c>
    </row>
    <row r="23" spans="1:4" x14ac:dyDescent="0.2">
      <c r="A23" s="13"/>
      <c r="B23" s="12">
        <v>2</v>
      </c>
      <c r="C23" s="13" t="s">
        <v>30</v>
      </c>
      <c r="D23" s="14" t="s">
        <v>8</v>
      </c>
    </row>
    <row r="24" spans="1:4" x14ac:dyDescent="0.2">
      <c r="A24" s="13"/>
      <c r="B24" s="12">
        <v>3</v>
      </c>
      <c r="C24" s="13" t="s">
        <v>31</v>
      </c>
      <c r="D24" s="30" t="s">
        <v>32</v>
      </c>
    </row>
    <row r="25" spans="1:4" x14ac:dyDescent="0.2">
      <c r="A25" s="16"/>
      <c r="B25" s="16"/>
      <c r="C25" s="16"/>
      <c r="D25" s="31"/>
    </row>
    <row r="26" spans="1:4" ht="30" x14ac:dyDescent="0.25">
      <c r="A26" s="29" t="s">
        <v>33</v>
      </c>
      <c r="B26" s="21">
        <v>1</v>
      </c>
      <c r="C26" s="13" t="s">
        <v>34</v>
      </c>
      <c r="D26" s="32" t="s">
        <v>22</v>
      </c>
    </row>
    <row r="27" spans="1:4" ht="15" x14ac:dyDescent="0.25">
      <c r="A27" s="9"/>
      <c r="B27" s="10">
        <f>B26+1</f>
        <v>2</v>
      </c>
      <c r="C27" s="13" t="s">
        <v>35</v>
      </c>
      <c r="D27" s="32" t="s">
        <v>22</v>
      </c>
    </row>
    <row r="28" spans="1:4" x14ac:dyDescent="0.2">
      <c r="A28" s="19"/>
      <c r="B28" s="10">
        <f>B27+1</f>
        <v>3</v>
      </c>
      <c r="C28" s="13" t="s">
        <v>36</v>
      </c>
      <c r="D28" s="32" t="s">
        <v>22</v>
      </c>
    </row>
    <row r="29" spans="1:4" x14ac:dyDescent="0.2">
      <c r="A29" s="19"/>
      <c r="B29" s="10">
        <f>B28+1</f>
        <v>4</v>
      </c>
      <c r="C29" s="13" t="s">
        <v>37</v>
      </c>
      <c r="D29" s="32" t="s">
        <v>22</v>
      </c>
    </row>
    <row r="30" spans="1:4" x14ac:dyDescent="0.2">
      <c r="A30" s="28"/>
      <c r="B30" s="25"/>
      <c r="C30" s="16"/>
      <c r="D30" s="33"/>
    </row>
    <row r="31" spans="1:4" ht="15" x14ac:dyDescent="0.25">
      <c r="A31" s="9" t="s">
        <v>38</v>
      </c>
      <c r="B31" s="10">
        <v>1</v>
      </c>
      <c r="C31" s="13" t="s">
        <v>39</v>
      </c>
      <c r="D31" s="13" t="s">
        <v>40</v>
      </c>
    </row>
    <row r="32" spans="1:4" x14ac:dyDescent="0.2">
      <c r="A32" s="19"/>
      <c r="B32" s="12">
        <v>2</v>
      </c>
      <c r="C32" s="13" t="s">
        <v>41</v>
      </c>
      <c r="D32" s="14" t="s">
        <v>8</v>
      </c>
    </row>
    <row r="33" spans="1:4" ht="25.5" x14ac:dyDescent="0.2">
      <c r="A33" s="19"/>
      <c r="B33" s="12">
        <v>3</v>
      </c>
      <c r="C33" s="13" t="s">
        <v>42</v>
      </c>
      <c r="D33" s="14" t="s">
        <v>8</v>
      </c>
    </row>
    <row r="34" spans="1:4" x14ac:dyDescent="0.2">
      <c r="A34" s="19"/>
      <c r="B34" s="12">
        <f>B33+1</f>
        <v>4</v>
      </c>
      <c r="C34" s="13" t="s">
        <v>43</v>
      </c>
      <c r="D34" s="30" t="s">
        <v>32</v>
      </c>
    </row>
    <row r="35" spans="1:4" x14ac:dyDescent="0.2">
      <c r="A35" s="34"/>
      <c r="B35" s="24"/>
      <c r="C35" s="16"/>
      <c r="D35" s="17"/>
    </row>
    <row r="36" spans="1:4" ht="15" x14ac:dyDescent="0.25">
      <c r="A36" s="29" t="s">
        <v>44</v>
      </c>
      <c r="B36" s="12">
        <v>1</v>
      </c>
      <c r="C36" s="13" t="s">
        <v>45</v>
      </c>
      <c r="D36" s="14" t="s">
        <v>8</v>
      </c>
    </row>
    <row r="37" spans="1:4" ht="15" x14ac:dyDescent="0.25">
      <c r="A37" s="29"/>
      <c r="B37" s="12">
        <v>2</v>
      </c>
      <c r="C37" s="35" t="s">
        <v>46</v>
      </c>
      <c r="D37" s="36" t="s">
        <v>47</v>
      </c>
    </row>
    <row r="38" spans="1:4" x14ac:dyDescent="0.2">
      <c r="A38" s="16"/>
      <c r="B38" s="16"/>
      <c r="C38" s="16"/>
      <c r="D38" s="17"/>
    </row>
    <row r="39" spans="1:4" ht="45" x14ac:dyDescent="0.25">
      <c r="A39" s="9" t="s">
        <v>48</v>
      </c>
      <c r="B39" s="18">
        <v>1</v>
      </c>
      <c r="C39" s="13" t="s">
        <v>49</v>
      </c>
      <c r="D39" s="14" t="s">
        <v>8</v>
      </c>
    </row>
    <row r="40" spans="1:4" x14ac:dyDescent="0.2">
      <c r="A40" s="19"/>
      <c r="B40" s="12">
        <v>2</v>
      </c>
      <c r="C40" s="13" t="s">
        <v>50</v>
      </c>
      <c r="D40" s="14" t="s">
        <v>8</v>
      </c>
    </row>
    <row r="41" spans="1:4" x14ac:dyDescent="0.2">
      <c r="A41" s="19"/>
      <c r="B41" s="12">
        <v>3</v>
      </c>
      <c r="C41" s="13" t="s">
        <v>51</v>
      </c>
      <c r="D41" s="14" t="s">
        <v>8</v>
      </c>
    </row>
    <row r="42" spans="1:4" x14ac:dyDescent="0.2">
      <c r="A42" s="12"/>
      <c r="B42" s="12">
        <v>4</v>
      </c>
      <c r="C42" s="13" t="s">
        <v>52</v>
      </c>
      <c r="D42" s="14" t="s">
        <v>8</v>
      </c>
    </row>
    <row r="43" spans="1:4" x14ac:dyDescent="0.2">
      <c r="A43" s="12"/>
      <c r="B43" s="12">
        <v>5</v>
      </c>
      <c r="C43" s="13" t="s">
        <v>53</v>
      </c>
      <c r="D43" s="37" t="s">
        <v>54</v>
      </c>
    </row>
    <row r="44" spans="1:4" x14ac:dyDescent="0.2">
      <c r="A44" s="16"/>
      <c r="B44" s="16"/>
      <c r="C44" s="16"/>
      <c r="D44" s="17"/>
    </row>
    <row r="45" spans="1:4" ht="15" x14ac:dyDescent="0.25">
      <c r="A45" s="29" t="s">
        <v>55</v>
      </c>
      <c r="B45" s="12">
        <v>1</v>
      </c>
      <c r="C45" s="13" t="s">
        <v>56</v>
      </c>
      <c r="D45" s="14" t="s">
        <v>8</v>
      </c>
    </row>
    <row r="46" spans="1:4" ht="15" x14ac:dyDescent="0.25">
      <c r="A46" s="15"/>
      <c r="B46" s="16"/>
      <c r="C46" s="16"/>
      <c r="D46" s="17"/>
    </row>
    <row r="47" spans="1:4" ht="27.75" x14ac:dyDescent="0.2">
      <c r="A47" s="9" t="s">
        <v>57</v>
      </c>
      <c r="B47" s="18">
        <v>1</v>
      </c>
      <c r="C47" s="12" t="s">
        <v>58</v>
      </c>
      <c r="D47" s="14" t="s">
        <v>59</v>
      </c>
    </row>
    <row r="48" spans="1:4" ht="15" x14ac:dyDescent="0.25">
      <c r="A48" s="15"/>
      <c r="B48" s="16"/>
      <c r="C48" s="16"/>
      <c r="D48" s="17"/>
    </row>
    <row r="49" spans="1:4" ht="15" x14ac:dyDescent="0.25">
      <c r="A49" s="26" t="s">
        <v>60</v>
      </c>
      <c r="B49" s="27">
        <v>1</v>
      </c>
      <c r="C49" s="19" t="s">
        <v>61</v>
      </c>
      <c r="D49" s="38" t="s">
        <v>62</v>
      </c>
    </row>
    <row r="50" spans="1:4" x14ac:dyDescent="0.2">
      <c r="A50" s="19"/>
      <c r="B50" s="27">
        <f t="shared" ref="B50:B89" si="0">B49+1</f>
        <v>2</v>
      </c>
      <c r="C50" s="12" t="s">
        <v>63</v>
      </c>
      <c r="D50" s="30" t="s">
        <v>64</v>
      </c>
    </row>
    <row r="51" spans="1:4" x14ac:dyDescent="0.2">
      <c r="A51" s="19"/>
      <c r="B51" s="27">
        <f t="shared" si="0"/>
        <v>3</v>
      </c>
      <c r="C51" s="13" t="s">
        <v>65</v>
      </c>
      <c r="D51" s="39" t="s">
        <v>66</v>
      </c>
    </row>
    <row r="52" spans="1:4" x14ac:dyDescent="0.2">
      <c r="A52" s="19"/>
      <c r="B52" s="27">
        <f t="shared" si="0"/>
        <v>4</v>
      </c>
      <c r="C52" s="12" t="s">
        <v>67</v>
      </c>
      <c r="D52" s="39" t="s">
        <v>68</v>
      </c>
    </row>
    <row r="53" spans="1:4" x14ac:dyDescent="0.2">
      <c r="A53" s="19"/>
      <c r="B53" s="27">
        <f t="shared" si="0"/>
        <v>5</v>
      </c>
      <c r="C53" s="13" t="s">
        <v>69</v>
      </c>
      <c r="D53" s="14" t="s">
        <v>8</v>
      </c>
    </row>
    <row r="54" spans="1:4" x14ac:dyDescent="0.2">
      <c r="A54" s="19"/>
      <c r="B54" s="27">
        <f t="shared" si="0"/>
        <v>6</v>
      </c>
      <c r="C54" s="13" t="s">
        <v>70</v>
      </c>
      <c r="D54" s="14" t="s">
        <v>71</v>
      </c>
    </row>
    <row r="55" spans="1:4" x14ac:dyDescent="0.2">
      <c r="A55" s="19"/>
      <c r="B55" s="27">
        <f t="shared" si="0"/>
        <v>7</v>
      </c>
      <c r="C55" s="13" t="s">
        <v>72</v>
      </c>
      <c r="D55" s="39" t="s">
        <v>73</v>
      </c>
    </row>
    <row r="56" spans="1:4" x14ac:dyDescent="0.2">
      <c r="A56" s="19"/>
      <c r="B56" s="27">
        <f t="shared" si="0"/>
        <v>8</v>
      </c>
      <c r="C56" s="13" t="s">
        <v>74</v>
      </c>
      <c r="D56" s="30" t="s">
        <v>32</v>
      </c>
    </row>
    <row r="57" spans="1:4" x14ac:dyDescent="0.2">
      <c r="A57" s="19"/>
      <c r="B57" s="27">
        <f t="shared" si="0"/>
        <v>9</v>
      </c>
      <c r="C57" s="13" t="s">
        <v>75</v>
      </c>
      <c r="D57" s="30" t="s">
        <v>32</v>
      </c>
    </row>
    <row r="58" spans="1:4" x14ac:dyDescent="0.2">
      <c r="A58" s="19"/>
      <c r="B58" s="27">
        <f t="shared" si="0"/>
        <v>10</v>
      </c>
      <c r="C58" s="12" t="s">
        <v>76</v>
      </c>
      <c r="D58" s="39" t="s">
        <v>77</v>
      </c>
    </row>
    <row r="59" spans="1:4" x14ac:dyDescent="0.2">
      <c r="A59" s="19"/>
      <c r="B59" s="27">
        <f t="shared" si="0"/>
        <v>11</v>
      </c>
      <c r="C59" s="13" t="s">
        <v>78</v>
      </c>
      <c r="D59" s="39" t="s">
        <v>79</v>
      </c>
    </row>
    <row r="60" spans="1:4" x14ac:dyDescent="0.2">
      <c r="A60" s="19"/>
      <c r="B60" s="27">
        <f t="shared" si="0"/>
        <v>12</v>
      </c>
      <c r="C60" s="19" t="s">
        <v>80</v>
      </c>
      <c r="D60" s="40" t="s">
        <v>81</v>
      </c>
    </row>
    <row r="61" spans="1:4" x14ac:dyDescent="0.2">
      <c r="A61" s="19"/>
      <c r="B61" s="27">
        <f t="shared" si="0"/>
        <v>13</v>
      </c>
      <c r="C61" s="12" t="s">
        <v>82</v>
      </c>
      <c r="D61" s="30" t="s">
        <v>64</v>
      </c>
    </row>
    <row r="62" spans="1:4" x14ac:dyDescent="0.2">
      <c r="A62" s="19"/>
      <c r="B62" s="27">
        <f t="shared" si="0"/>
        <v>14</v>
      </c>
      <c r="C62" s="12" t="s">
        <v>83</v>
      </c>
      <c r="D62" s="30" t="s">
        <v>64</v>
      </c>
    </row>
    <row r="63" spans="1:4" x14ac:dyDescent="0.2">
      <c r="A63" s="19"/>
      <c r="B63" s="27">
        <f t="shared" si="0"/>
        <v>15</v>
      </c>
      <c r="C63" s="13" t="s">
        <v>84</v>
      </c>
      <c r="D63" s="37" t="s">
        <v>85</v>
      </c>
    </row>
    <row r="64" spans="1:4" x14ac:dyDescent="0.2">
      <c r="A64" s="19"/>
      <c r="B64" s="27">
        <f t="shared" si="0"/>
        <v>16</v>
      </c>
      <c r="C64" s="13" t="s">
        <v>86</v>
      </c>
      <c r="D64" s="37" t="s">
        <v>85</v>
      </c>
    </row>
    <row r="65" spans="1:4" x14ac:dyDescent="0.2">
      <c r="A65" s="19"/>
      <c r="B65" s="27">
        <f t="shared" si="0"/>
        <v>17</v>
      </c>
      <c r="C65" s="12" t="s">
        <v>87</v>
      </c>
      <c r="D65" s="39" t="s">
        <v>88</v>
      </c>
    </row>
    <row r="66" spans="1:4" x14ac:dyDescent="0.2">
      <c r="A66" s="19"/>
      <c r="B66" s="27">
        <f t="shared" si="0"/>
        <v>18</v>
      </c>
      <c r="C66" s="13" t="s">
        <v>89</v>
      </c>
      <c r="D66" s="39" t="s">
        <v>88</v>
      </c>
    </row>
    <row r="67" spans="1:4" x14ac:dyDescent="0.2">
      <c r="A67" s="19"/>
      <c r="B67" s="27">
        <f t="shared" si="0"/>
        <v>19</v>
      </c>
      <c r="C67" s="13" t="s">
        <v>90</v>
      </c>
      <c r="D67" s="39" t="s">
        <v>88</v>
      </c>
    </row>
    <row r="68" spans="1:4" x14ac:dyDescent="0.2">
      <c r="A68" s="19"/>
      <c r="B68" s="27">
        <f t="shared" si="0"/>
        <v>20</v>
      </c>
      <c r="C68" s="13" t="s">
        <v>91</v>
      </c>
      <c r="D68" s="39" t="s">
        <v>88</v>
      </c>
    </row>
    <row r="69" spans="1:4" x14ac:dyDescent="0.2">
      <c r="A69" s="19"/>
      <c r="B69" s="27">
        <f t="shared" si="0"/>
        <v>21</v>
      </c>
      <c r="C69" s="13" t="s">
        <v>92</v>
      </c>
      <c r="D69" s="39" t="s">
        <v>88</v>
      </c>
    </row>
    <row r="70" spans="1:4" x14ac:dyDescent="0.2">
      <c r="A70" s="19"/>
      <c r="B70" s="27">
        <f t="shared" si="0"/>
        <v>22</v>
      </c>
      <c r="C70" s="13" t="s">
        <v>93</v>
      </c>
      <c r="D70" s="39" t="s">
        <v>94</v>
      </c>
    </row>
    <row r="71" spans="1:4" x14ac:dyDescent="0.2">
      <c r="A71" s="19"/>
      <c r="B71" s="27">
        <f t="shared" si="0"/>
        <v>23</v>
      </c>
      <c r="C71" s="13" t="s">
        <v>95</v>
      </c>
      <c r="D71" s="39" t="s">
        <v>96</v>
      </c>
    </row>
    <row r="72" spans="1:4" x14ac:dyDescent="0.2">
      <c r="A72" s="19"/>
      <c r="B72" s="27">
        <f t="shared" si="0"/>
        <v>24</v>
      </c>
      <c r="C72" s="13" t="s">
        <v>97</v>
      </c>
      <c r="D72" s="39" t="s">
        <v>96</v>
      </c>
    </row>
    <row r="73" spans="1:4" x14ac:dyDescent="0.2">
      <c r="A73" s="19"/>
      <c r="B73" s="27">
        <f t="shared" si="0"/>
        <v>25</v>
      </c>
      <c r="C73" s="13" t="s">
        <v>98</v>
      </c>
      <c r="D73" s="39" t="s">
        <v>96</v>
      </c>
    </row>
    <row r="74" spans="1:4" x14ac:dyDescent="0.2">
      <c r="A74" s="19"/>
      <c r="B74" s="27">
        <f t="shared" si="0"/>
        <v>26</v>
      </c>
      <c r="C74" s="13" t="s">
        <v>99</v>
      </c>
      <c r="D74" s="39" t="s">
        <v>96</v>
      </c>
    </row>
    <row r="75" spans="1:4" x14ac:dyDescent="0.2">
      <c r="A75" s="19"/>
      <c r="B75" s="27">
        <f t="shared" si="0"/>
        <v>27</v>
      </c>
      <c r="C75" s="13" t="s">
        <v>100</v>
      </c>
      <c r="D75" s="39" t="s">
        <v>96</v>
      </c>
    </row>
    <row r="76" spans="1:4" x14ac:dyDescent="0.2">
      <c r="A76" s="19"/>
      <c r="B76" s="27">
        <f t="shared" si="0"/>
        <v>28</v>
      </c>
      <c r="C76" s="13" t="s">
        <v>89</v>
      </c>
      <c r="D76" s="39" t="s">
        <v>96</v>
      </c>
    </row>
    <row r="77" spans="1:4" x14ac:dyDescent="0.2">
      <c r="A77" s="19"/>
      <c r="B77" s="27">
        <f t="shared" si="0"/>
        <v>29</v>
      </c>
      <c r="C77" s="12" t="s">
        <v>101</v>
      </c>
      <c r="D77" s="41" t="s">
        <v>102</v>
      </c>
    </row>
    <row r="78" spans="1:4" x14ac:dyDescent="0.2">
      <c r="A78" s="19"/>
      <c r="B78" s="27">
        <f t="shared" si="0"/>
        <v>30</v>
      </c>
      <c r="C78" s="13" t="s">
        <v>103</v>
      </c>
      <c r="D78" s="14" t="s">
        <v>8</v>
      </c>
    </row>
    <row r="79" spans="1:4" x14ac:dyDescent="0.2">
      <c r="A79" s="19"/>
      <c r="B79" s="27">
        <f t="shared" si="0"/>
        <v>31</v>
      </c>
      <c r="C79" s="13" t="s">
        <v>104</v>
      </c>
      <c r="D79" s="14" t="s">
        <v>8</v>
      </c>
    </row>
    <row r="80" spans="1:4" ht="15" x14ac:dyDescent="0.25">
      <c r="A80" s="26" t="s">
        <v>60</v>
      </c>
      <c r="B80" s="27">
        <f t="shared" si="0"/>
        <v>32</v>
      </c>
      <c r="C80" s="13" t="s">
        <v>105</v>
      </c>
      <c r="D80" s="14" t="s">
        <v>8</v>
      </c>
    </row>
    <row r="81" spans="1:4" x14ac:dyDescent="0.2">
      <c r="A81" s="19"/>
      <c r="B81" s="27">
        <f t="shared" si="0"/>
        <v>33</v>
      </c>
      <c r="C81" s="13" t="s">
        <v>106</v>
      </c>
      <c r="D81" s="14" t="s">
        <v>8</v>
      </c>
    </row>
    <row r="82" spans="1:4" x14ac:dyDescent="0.2">
      <c r="A82" s="19"/>
      <c r="B82" s="27">
        <f t="shared" si="0"/>
        <v>34</v>
      </c>
      <c r="C82" s="13" t="s">
        <v>107</v>
      </c>
      <c r="D82" s="14" t="s">
        <v>8</v>
      </c>
    </row>
    <row r="83" spans="1:4" x14ac:dyDescent="0.2">
      <c r="A83" s="19"/>
      <c r="B83" s="27">
        <f t="shared" si="0"/>
        <v>35</v>
      </c>
      <c r="C83" s="13" t="s">
        <v>108</v>
      </c>
      <c r="D83" s="14" t="s">
        <v>8</v>
      </c>
    </row>
    <row r="84" spans="1:4" x14ac:dyDescent="0.2">
      <c r="A84" s="19"/>
      <c r="B84" s="27">
        <f t="shared" si="0"/>
        <v>36</v>
      </c>
      <c r="C84" s="13" t="s">
        <v>109</v>
      </c>
      <c r="D84" s="14" t="s">
        <v>8</v>
      </c>
    </row>
    <row r="85" spans="1:4" x14ac:dyDescent="0.2">
      <c r="A85" s="19"/>
      <c r="B85" s="27">
        <f t="shared" si="0"/>
        <v>37</v>
      </c>
      <c r="C85" s="13" t="s">
        <v>110</v>
      </c>
      <c r="D85" s="14" t="s">
        <v>8</v>
      </c>
    </row>
    <row r="86" spans="1:4" x14ac:dyDescent="0.2">
      <c r="A86" s="19"/>
      <c r="B86" s="27">
        <f t="shared" si="0"/>
        <v>38</v>
      </c>
      <c r="C86" s="13" t="s">
        <v>111</v>
      </c>
      <c r="D86" s="32" t="s">
        <v>22</v>
      </c>
    </row>
    <row r="87" spans="1:4" x14ac:dyDescent="0.2">
      <c r="A87" s="19"/>
      <c r="B87" s="27">
        <f t="shared" si="0"/>
        <v>39</v>
      </c>
      <c r="C87" s="13" t="s">
        <v>112</v>
      </c>
      <c r="D87" s="39" t="s">
        <v>73</v>
      </c>
    </row>
    <row r="88" spans="1:4" x14ac:dyDescent="0.2">
      <c r="A88" s="19"/>
      <c r="B88" s="27">
        <f t="shared" si="0"/>
        <v>40</v>
      </c>
      <c r="C88" s="13" t="s">
        <v>113</v>
      </c>
      <c r="D88" s="39" t="s">
        <v>73</v>
      </c>
    </row>
    <row r="89" spans="1:4" x14ac:dyDescent="0.2">
      <c r="A89" s="19"/>
      <c r="B89" s="27">
        <f t="shared" si="0"/>
        <v>41</v>
      </c>
      <c r="C89" s="13" t="s">
        <v>114</v>
      </c>
      <c r="D89" s="39" t="s">
        <v>115</v>
      </c>
    </row>
    <row r="90" spans="1:4" ht="13.5" thickBot="1" x14ac:dyDescent="0.25">
      <c r="A90" s="42"/>
      <c r="B90" s="43"/>
      <c r="C90" s="19"/>
      <c r="D90" s="19"/>
    </row>
    <row r="91" spans="1:4" ht="15" thickBot="1" x14ac:dyDescent="0.25">
      <c r="A91" s="44" t="s">
        <v>116</v>
      </c>
      <c r="B91" s="45">
        <f>SUM(B89,B47,B45,B43,B37,B34,B29,B24,B20,B16,B14,B8,B5)</f>
        <v>73</v>
      </c>
      <c r="C91" s="46"/>
      <c r="D91" s="32"/>
    </row>
    <row r="92" spans="1:4" ht="15" x14ac:dyDescent="0.25">
      <c r="A92" s="47"/>
      <c r="B92" s="48"/>
      <c r="C92" s="49"/>
      <c r="D92" s="50"/>
    </row>
    <row r="93" spans="1:4" x14ac:dyDescent="0.2">
      <c r="A93" s="51"/>
      <c r="B93" s="52"/>
      <c r="C93" s="53"/>
      <c r="D93" s="54"/>
    </row>
    <row r="94" spans="1:4" x14ac:dyDescent="0.2">
      <c r="A94" s="4"/>
      <c r="B94" s="2"/>
      <c r="C94" s="55"/>
      <c r="D94" s="56"/>
    </row>
    <row r="95" spans="1:4" ht="15" x14ac:dyDescent="0.25">
      <c r="A95" s="1" t="s">
        <v>0</v>
      </c>
      <c r="B95" s="1"/>
      <c r="C95" s="4"/>
      <c r="D95" s="4"/>
    </row>
    <row r="96" spans="1:4" ht="15.75" x14ac:dyDescent="0.25">
      <c r="A96" s="5" t="s">
        <v>117</v>
      </c>
      <c r="B96" s="57"/>
      <c r="C96" s="6" t="s">
        <v>2</v>
      </c>
      <c r="D96" s="7"/>
    </row>
    <row r="97" spans="1:4" x14ac:dyDescent="0.2">
      <c r="A97" s="4"/>
      <c r="B97" s="4"/>
      <c r="C97" s="4"/>
      <c r="D97" s="4"/>
    </row>
    <row r="98" spans="1:4" ht="15" x14ac:dyDescent="0.25">
      <c r="A98" s="9" t="s">
        <v>3</v>
      </c>
      <c r="B98" s="9"/>
      <c r="C98" s="9" t="s">
        <v>4</v>
      </c>
      <c r="D98" s="11" t="s">
        <v>5</v>
      </c>
    </row>
    <row r="99" spans="1:4" ht="15" x14ac:dyDescent="0.25">
      <c r="A99" s="9" t="s">
        <v>6</v>
      </c>
      <c r="B99" s="12">
        <v>1</v>
      </c>
      <c r="C99" s="12" t="s">
        <v>118</v>
      </c>
      <c r="D99" s="14" t="s">
        <v>119</v>
      </c>
    </row>
    <row r="100" spans="1:4" x14ac:dyDescent="0.2">
      <c r="A100" s="12"/>
      <c r="B100" s="12">
        <f t="shared" ref="B100:B156" si="1">B99+1</f>
        <v>2</v>
      </c>
      <c r="C100" s="12" t="s">
        <v>120</v>
      </c>
      <c r="D100" s="14" t="s">
        <v>119</v>
      </c>
    </row>
    <row r="101" spans="1:4" x14ac:dyDescent="0.2">
      <c r="A101" s="12"/>
      <c r="B101" s="12">
        <f t="shared" si="1"/>
        <v>3</v>
      </c>
      <c r="C101" s="12" t="s">
        <v>121</v>
      </c>
      <c r="D101" s="14" t="s">
        <v>119</v>
      </c>
    </row>
    <row r="102" spans="1:4" x14ac:dyDescent="0.2">
      <c r="A102" s="12"/>
      <c r="B102" s="12">
        <f t="shared" si="1"/>
        <v>4</v>
      </c>
      <c r="C102" s="12" t="s">
        <v>122</v>
      </c>
      <c r="D102" s="14" t="s">
        <v>119</v>
      </c>
    </row>
    <row r="103" spans="1:4" x14ac:dyDescent="0.2">
      <c r="A103" s="12"/>
      <c r="B103" s="12">
        <f t="shared" si="1"/>
        <v>5</v>
      </c>
      <c r="C103" s="12" t="s">
        <v>123</v>
      </c>
      <c r="D103" s="14" t="s">
        <v>119</v>
      </c>
    </row>
    <row r="104" spans="1:4" x14ac:dyDescent="0.2">
      <c r="A104" s="12"/>
      <c r="B104" s="12">
        <f t="shared" si="1"/>
        <v>6</v>
      </c>
      <c r="C104" s="12" t="s">
        <v>124</v>
      </c>
      <c r="D104" s="14" t="s">
        <v>119</v>
      </c>
    </row>
    <row r="105" spans="1:4" x14ac:dyDescent="0.2">
      <c r="A105" s="12"/>
      <c r="B105" s="12">
        <f t="shared" si="1"/>
        <v>7</v>
      </c>
      <c r="C105" s="12" t="s">
        <v>125</v>
      </c>
      <c r="D105" s="14" t="s">
        <v>119</v>
      </c>
    </row>
    <row r="106" spans="1:4" x14ac:dyDescent="0.2">
      <c r="A106" s="19"/>
      <c r="B106" s="12">
        <f t="shared" si="1"/>
        <v>8</v>
      </c>
      <c r="C106" s="12" t="s">
        <v>126</v>
      </c>
      <c r="D106" s="14" t="s">
        <v>119</v>
      </c>
    </row>
    <row r="107" spans="1:4" x14ac:dyDescent="0.2">
      <c r="A107" s="19"/>
      <c r="B107" s="12">
        <f t="shared" si="1"/>
        <v>9</v>
      </c>
      <c r="C107" s="12" t="s">
        <v>127</v>
      </c>
      <c r="D107" s="14" t="s">
        <v>119</v>
      </c>
    </row>
    <row r="108" spans="1:4" x14ac:dyDescent="0.2">
      <c r="A108" s="19"/>
      <c r="B108" s="12">
        <f t="shared" si="1"/>
        <v>10</v>
      </c>
      <c r="C108" s="12" t="s">
        <v>128</v>
      </c>
      <c r="D108" s="14" t="s">
        <v>119</v>
      </c>
    </row>
    <row r="109" spans="1:4" x14ac:dyDescent="0.2">
      <c r="A109" s="12"/>
      <c r="B109" s="12">
        <f t="shared" si="1"/>
        <v>11</v>
      </c>
      <c r="C109" s="13" t="s">
        <v>129</v>
      </c>
      <c r="D109" s="14" t="s">
        <v>119</v>
      </c>
    </row>
    <row r="110" spans="1:4" x14ac:dyDescent="0.2">
      <c r="A110" s="19"/>
      <c r="B110" s="12">
        <f t="shared" si="1"/>
        <v>12</v>
      </c>
      <c r="C110" s="12" t="s">
        <v>130</v>
      </c>
      <c r="D110" s="14" t="s">
        <v>119</v>
      </c>
    </row>
    <row r="111" spans="1:4" x14ac:dyDescent="0.2">
      <c r="A111" s="19"/>
      <c r="B111" s="12">
        <f t="shared" si="1"/>
        <v>13</v>
      </c>
      <c r="C111" s="12" t="s">
        <v>131</v>
      </c>
      <c r="D111" s="14" t="s">
        <v>119</v>
      </c>
    </row>
    <row r="112" spans="1:4" x14ac:dyDescent="0.2">
      <c r="A112" s="19"/>
      <c r="B112" s="12">
        <f t="shared" si="1"/>
        <v>14</v>
      </c>
      <c r="C112" s="12" t="s">
        <v>132</v>
      </c>
      <c r="D112" s="14" t="s">
        <v>119</v>
      </c>
    </row>
    <row r="113" spans="1:4" x14ac:dyDescent="0.2">
      <c r="A113" s="19"/>
      <c r="B113" s="12">
        <f t="shared" si="1"/>
        <v>15</v>
      </c>
      <c r="C113" s="12" t="s">
        <v>133</v>
      </c>
      <c r="D113" s="14" t="s">
        <v>119</v>
      </c>
    </row>
    <row r="114" spans="1:4" x14ac:dyDescent="0.2">
      <c r="A114" s="58"/>
      <c r="B114" s="12">
        <f t="shared" si="1"/>
        <v>16</v>
      </c>
      <c r="C114" s="12" t="s">
        <v>134</v>
      </c>
      <c r="D114" s="14" t="s">
        <v>119</v>
      </c>
    </row>
    <row r="115" spans="1:4" x14ac:dyDescent="0.2">
      <c r="A115" s="12"/>
      <c r="B115" s="12">
        <f t="shared" si="1"/>
        <v>17</v>
      </c>
      <c r="C115" s="12" t="s">
        <v>135</v>
      </c>
      <c r="D115" s="14" t="s">
        <v>119</v>
      </c>
    </row>
    <row r="116" spans="1:4" x14ac:dyDescent="0.2">
      <c r="A116" s="12"/>
      <c r="B116" s="12">
        <f t="shared" si="1"/>
        <v>18</v>
      </c>
      <c r="C116" s="12" t="s">
        <v>136</v>
      </c>
      <c r="D116" s="14" t="s">
        <v>119</v>
      </c>
    </row>
    <row r="117" spans="1:4" x14ac:dyDescent="0.2">
      <c r="A117" s="12"/>
      <c r="B117" s="12">
        <f t="shared" si="1"/>
        <v>19</v>
      </c>
      <c r="C117" s="12" t="s">
        <v>137</v>
      </c>
      <c r="D117" s="14" t="s">
        <v>119</v>
      </c>
    </row>
    <row r="118" spans="1:4" x14ac:dyDescent="0.2">
      <c r="A118" s="12"/>
      <c r="B118" s="12">
        <f t="shared" si="1"/>
        <v>20</v>
      </c>
      <c r="C118" s="12" t="s">
        <v>138</v>
      </c>
      <c r="D118" s="14" t="s">
        <v>119</v>
      </c>
    </row>
    <row r="119" spans="1:4" x14ac:dyDescent="0.2">
      <c r="A119" s="59"/>
      <c r="B119" s="12">
        <f t="shared" si="1"/>
        <v>21</v>
      </c>
      <c r="C119" s="12" t="s">
        <v>139</v>
      </c>
      <c r="D119" s="14" t="s">
        <v>119</v>
      </c>
    </row>
    <row r="120" spans="1:4" ht="26.25" x14ac:dyDescent="0.25">
      <c r="A120" s="9"/>
      <c r="B120" s="12">
        <f t="shared" si="1"/>
        <v>22</v>
      </c>
      <c r="C120" s="12" t="s">
        <v>140</v>
      </c>
      <c r="D120" s="14" t="s">
        <v>119</v>
      </c>
    </row>
    <row r="121" spans="1:4" x14ac:dyDescent="0.2">
      <c r="A121" s="12"/>
      <c r="B121" s="12">
        <f t="shared" si="1"/>
        <v>23</v>
      </c>
      <c r="C121" s="12" t="s">
        <v>141</v>
      </c>
      <c r="D121" s="14" t="s">
        <v>119</v>
      </c>
    </row>
    <row r="122" spans="1:4" x14ac:dyDescent="0.2">
      <c r="A122" s="12"/>
      <c r="B122" s="12">
        <f t="shared" si="1"/>
        <v>24</v>
      </c>
      <c r="C122" s="12" t="s">
        <v>142</v>
      </c>
      <c r="D122" s="14" t="s">
        <v>119</v>
      </c>
    </row>
    <row r="123" spans="1:4" x14ac:dyDescent="0.2">
      <c r="A123" s="12"/>
      <c r="B123" s="12">
        <f t="shared" si="1"/>
        <v>25</v>
      </c>
      <c r="C123" s="12" t="s">
        <v>143</v>
      </c>
      <c r="D123" s="14" t="s">
        <v>119</v>
      </c>
    </row>
    <row r="124" spans="1:4" ht="25.5" x14ac:dyDescent="0.2">
      <c r="A124" s="19"/>
      <c r="B124" s="12">
        <f t="shared" si="1"/>
        <v>26</v>
      </c>
      <c r="C124" s="12" t="s">
        <v>144</v>
      </c>
      <c r="D124" s="14" t="s">
        <v>119</v>
      </c>
    </row>
    <row r="125" spans="1:4" ht="25.5" x14ac:dyDescent="0.2">
      <c r="A125" s="19"/>
      <c r="B125" s="12">
        <f t="shared" si="1"/>
        <v>27</v>
      </c>
      <c r="C125" s="12" t="s">
        <v>145</v>
      </c>
      <c r="D125" s="14" t="s">
        <v>119</v>
      </c>
    </row>
    <row r="126" spans="1:4" x14ac:dyDescent="0.2">
      <c r="A126" s="12"/>
      <c r="B126" s="12">
        <f t="shared" si="1"/>
        <v>28</v>
      </c>
      <c r="C126" s="12" t="s">
        <v>146</v>
      </c>
      <c r="D126" s="14" t="s">
        <v>119</v>
      </c>
    </row>
    <row r="127" spans="1:4" x14ac:dyDescent="0.2">
      <c r="A127" s="12"/>
      <c r="B127" s="12">
        <f t="shared" si="1"/>
        <v>29</v>
      </c>
      <c r="C127" s="12" t="s">
        <v>147</v>
      </c>
      <c r="D127" s="14" t="s">
        <v>119</v>
      </c>
    </row>
    <row r="128" spans="1:4" x14ac:dyDescent="0.2">
      <c r="A128" s="12"/>
      <c r="B128" s="12">
        <f t="shared" si="1"/>
        <v>30</v>
      </c>
      <c r="C128" s="12" t="s">
        <v>148</v>
      </c>
      <c r="D128" s="14" t="s">
        <v>119</v>
      </c>
    </row>
    <row r="129" spans="1:4" x14ac:dyDescent="0.2">
      <c r="A129" s="19"/>
      <c r="B129" s="12">
        <f t="shared" si="1"/>
        <v>31</v>
      </c>
      <c r="C129" s="12" t="s">
        <v>149</v>
      </c>
      <c r="D129" s="14" t="s">
        <v>119</v>
      </c>
    </row>
    <row r="130" spans="1:4" x14ac:dyDescent="0.2">
      <c r="A130" s="59"/>
      <c r="B130" s="12">
        <f t="shared" si="1"/>
        <v>32</v>
      </c>
      <c r="C130" s="12" t="s">
        <v>150</v>
      </c>
      <c r="D130" s="14" t="s">
        <v>119</v>
      </c>
    </row>
    <row r="131" spans="1:4" ht="15" x14ac:dyDescent="0.25">
      <c r="A131" s="9"/>
      <c r="B131" s="12">
        <f t="shared" si="1"/>
        <v>33</v>
      </c>
      <c r="C131" s="12" t="s">
        <v>151</v>
      </c>
      <c r="D131" s="14" t="s">
        <v>119</v>
      </c>
    </row>
    <row r="132" spans="1:4" x14ac:dyDescent="0.2">
      <c r="A132" s="12"/>
      <c r="B132" s="12">
        <f t="shared" si="1"/>
        <v>34</v>
      </c>
      <c r="C132" s="12" t="s">
        <v>152</v>
      </c>
      <c r="D132" s="14" t="s">
        <v>119</v>
      </c>
    </row>
    <row r="133" spans="1:4" ht="25.5" x14ac:dyDescent="0.2">
      <c r="A133" s="12"/>
      <c r="B133" s="12">
        <f t="shared" si="1"/>
        <v>35</v>
      </c>
      <c r="C133" s="12" t="s">
        <v>153</v>
      </c>
      <c r="D133" s="14" t="s">
        <v>119</v>
      </c>
    </row>
    <row r="134" spans="1:4" x14ac:dyDescent="0.2">
      <c r="A134" s="12"/>
      <c r="B134" s="12">
        <f t="shared" si="1"/>
        <v>36</v>
      </c>
      <c r="C134" s="12" t="s">
        <v>154</v>
      </c>
      <c r="D134" s="14" t="s">
        <v>119</v>
      </c>
    </row>
    <row r="135" spans="1:4" x14ac:dyDescent="0.2">
      <c r="A135" s="12"/>
      <c r="B135" s="12">
        <f t="shared" si="1"/>
        <v>37</v>
      </c>
      <c r="C135" s="12" t="s">
        <v>155</v>
      </c>
      <c r="D135" s="14" t="s">
        <v>119</v>
      </c>
    </row>
    <row r="136" spans="1:4" x14ac:dyDescent="0.2">
      <c r="A136" s="12"/>
      <c r="B136" s="12">
        <f t="shared" si="1"/>
        <v>38</v>
      </c>
      <c r="C136" s="12" t="s">
        <v>156</v>
      </c>
      <c r="D136" s="14" t="s">
        <v>119</v>
      </c>
    </row>
    <row r="137" spans="1:4" x14ac:dyDescent="0.2">
      <c r="A137" s="12"/>
      <c r="B137" s="12">
        <f t="shared" si="1"/>
        <v>39</v>
      </c>
      <c r="C137" s="12" t="s">
        <v>157</v>
      </c>
      <c r="D137" s="14" t="s">
        <v>119</v>
      </c>
    </row>
    <row r="138" spans="1:4" x14ac:dyDescent="0.2">
      <c r="A138" s="12"/>
      <c r="B138" s="12">
        <f t="shared" si="1"/>
        <v>40</v>
      </c>
      <c r="C138" s="12" t="s">
        <v>158</v>
      </c>
      <c r="D138" s="14" t="s">
        <v>119</v>
      </c>
    </row>
    <row r="139" spans="1:4" ht="15" x14ac:dyDescent="0.25">
      <c r="A139" s="9" t="s">
        <v>6</v>
      </c>
      <c r="B139" s="12">
        <f t="shared" si="1"/>
        <v>41</v>
      </c>
      <c r="C139" s="12" t="s">
        <v>159</v>
      </c>
      <c r="D139" s="14" t="s">
        <v>119</v>
      </c>
    </row>
    <row r="140" spans="1:4" x14ac:dyDescent="0.2">
      <c r="A140" s="12"/>
      <c r="B140" s="12">
        <f t="shared" si="1"/>
        <v>42</v>
      </c>
      <c r="C140" s="12" t="s">
        <v>160</v>
      </c>
      <c r="D140" s="14" t="s">
        <v>119</v>
      </c>
    </row>
    <row r="141" spans="1:4" x14ac:dyDescent="0.2">
      <c r="A141" s="12"/>
      <c r="B141" s="12">
        <f t="shared" si="1"/>
        <v>43</v>
      </c>
      <c r="C141" s="12" t="s">
        <v>161</v>
      </c>
      <c r="D141" s="14" t="s">
        <v>119</v>
      </c>
    </row>
    <row r="142" spans="1:4" x14ac:dyDescent="0.2">
      <c r="A142" s="19"/>
      <c r="B142" s="12">
        <f t="shared" si="1"/>
        <v>44</v>
      </c>
      <c r="C142" s="12" t="s">
        <v>162</v>
      </c>
      <c r="D142" s="14" t="s">
        <v>119</v>
      </c>
    </row>
    <row r="143" spans="1:4" x14ac:dyDescent="0.2">
      <c r="A143" s="19"/>
      <c r="B143" s="12">
        <f t="shared" si="1"/>
        <v>45</v>
      </c>
      <c r="C143" s="12" t="s">
        <v>163</v>
      </c>
      <c r="D143" s="14" t="s">
        <v>119</v>
      </c>
    </row>
    <row r="144" spans="1:4" x14ac:dyDescent="0.2">
      <c r="A144" s="19"/>
      <c r="B144" s="12">
        <f t="shared" si="1"/>
        <v>46</v>
      </c>
      <c r="C144" s="12" t="s">
        <v>164</v>
      </c>
      <c r="D144" s="14" t="s">
        <v>119</v>
      </c>
    </row>
    <row r="145" spans="1:4" x14ac:dyDescent="0.2">
      <c r="A145" s="12"/>
      <c r="B145" s="12">
        <f t="shared" si="1"/>
        <v>47</v>
      </c>
      <c r="C145" s="12" t="s">
        <v>165</v>
      </c>
      <c r="D145" s="14" t="s">
        <v>119</v>
      </c>
    </row>
    <row r="146" spans="1:4" x14ac:dyDescent="0.2">
      <c r="A146" s="12"/>
      <c r="B146" s="12">
        <f t="shared" si="1"/>
        <v>48</v>
      </c>
      <c r="C146" s="12" t="s">
        <v>166</v>
      </c>
      <c r="D146" s="14" t="s">
        <v>119</v>
      </c>
    </row>
    <row r="147" spans="1:4" x14ac:dyDescent="0.2">
      <c r="A147" s="12"/>
      <c r="B147" s="12">
        <f t="shared" si="1"/>
        <v>49</v>
      </c>
      <c r="C147" s="12" t="s">
        <v>167</v>
      </c>
      <c r="D147" s="14" t="s">
        <v>119</v>
      </c>
    </row>
    <row r="148" spans="1:4" x14ac:dyDescent="0.2">
      <c r="A148" s="12"/>
      <c r="B148" s="12">
        <f t="shared" si="1"/>
        <v>50</v>
      </c>
      <c r="C148" s="12" t="s">
        <v>168</v>
      </c>
      <c r="D148" s="14" t="s">
        <v>119</v>
      </c>
    </row>
    <row r="149" spans="1:4" x14ac:dyDescent="0.2">
      <c r="A149" s="59"/>
      <c r="B149" s="12">
        <f t="shared" si="1"/>
        <v>51</v>
      </c>
      <c r="C149" s="12" t="s">
        <v>169</v>
      </c>
      <c r="D149" s="14" t="s">
        <v>119</v>
      </c>
    </row>
    <row r="150" spans="1:4" x14ac:dyDescent="0.2">
      <c r="A150" s="19"/>
      <c r="B150" s="12">
        <f t="shared" si="1"/>
        <v>52</v>
      </c>
      <c r="C150" s="12" t="s">
        <v>170</v>
      </c>
      <c r="D150" s="14" t="s">
        <v>119</v>
      </c>
    </row>
    <row r="151" spans="1:4" x14ac:dyDescent="0.2">
      <c r="A151" s="19"/>
      <c r="B151" s="12">
        <f t="shared" si="1"/>
        <v>53</v>
      </c>
      <c r="C151" s="12" t="s">
        <v>171</v>
      </c>
      <c r="D151" s="14" t="s">
        <v>119</v>
      </c>
    </row>
    <row r="152" spans="1:4" x14ac:dyDescent="0.2">
      <c r="A152" s="19"/>
      <c r="B152" s="12">
        <f t="shared" si="1"/>
        <v>54</v>
      </c>
      <c r="C152" s="12" t="s">
        <v>172</v>
      </c>
      <c r="D152" s="14" t="s">
        <v>119</v>
      </c>
    </row>
    <row r="153" spans="1:4" x14ac:dyDescent="0.2">
      <c r="A153" s="19"/>
      <c r="B153" s="12">
        <f t="shared" si="1"/>
        <v>55</v>
      </c>
      <c r="C153" s="12" t="s">
        <v>173</v>
      </c>
      <c r="D153" s="14" t="s">
        <v>119</v>
      </c>
    </row>
    <row r="154" spans="1:4" x14ac:dyDescent="0.2">
      <c r="A154" s="12"/>
      <c r="B154" s="12">
        <f t="shared" si="1"/>
        <v>56</v>
      </c>
      <c r="C154" s="12" t="s">
        <v>174</v>
      </c>
      <c r="D154" s="14" t="s">
        <v>119</v>
      </c>
    </row>
    <row r="155" spans="1:4" x14ac:dyDescent="0.2">
      <c r="A155" s="13"/>
      <c r="B155" s="12">
        <f t="shared" si="1"/>
        <v>57</v>
      </c>
      <c r="C155" s="12" t="s">
        <v>175</v>
      </c>
      <c r="D155" s="14" t="s">
        <v>119</v>
      </c>
    </row>
    <row r="156" spans="1:4" x14ac:dyDescent="0.2">
      <c r="A156" s="12"/>
      <c r="B156" s="12">
        <f t="shared" si="1"/>
        <v>58</v>
      </c>
      <c r="C156" s="12" t="s">
        <v>176</v>
      </c>
      <c r="D156" s="14" t="s">
        <v>119</v>
      </c>
    </row>
    <row r="157" spans="1:4" x14ac:dyDescent="0.2">
      <c r="A157" s="16"/>
      <c r="B157" s="16"/>
      <c r="C157" s="16"/>
      <c r="D157" s="17"/>
    </row>
    <row r="158" spans="1:4" ht="15" x14ac:dyDescent="0.25">
      <c r="A158" s="9" t="s">
        <v>9</v>
      </c>
      <c r="B158" s="12">
        <v>1</v>
      </c>
      <c r="C158" s="12" t="s">
        <v>177</v>
      </c>
      <c r="D158" s="14" t="s">
        <v>178</v>
      </c>
    </row>
    <row r="159" spans="1:4" x14ac:dyDescent="0.2">
      <c r="A159" s="12"/>
      <c r="B159" s="12">
        <f t="shared" ref="B159:B172" si="2">B158+1</f>
        <v>2</v>
      </c>
      <c r="C159" s="12" t="s">
        <v>179</v>
      </c>
      <c r="D159" s="14" t="s">
        <v>178</v>
      </c>
    </row>
    <row r="160" spans="1:4" x14ac:dyDescent="0.2">
      <c r="A160" s="12"/>
      <c r="B160" s="12">
        <f t="shared" si="2"/>
        <v>3</v>
      </c>
      <c r="C160" s="12" t="s">
        <v>180</v>
      </c>
      <c r="D160" s="14" t="s">
        <v>178</v>
      </c>
    </row>
    <row r="161" spans="1:4" x14ac:dyDescent="0.2">
      <c r="A161" s="12"/>
      <c r="B161" s="12">
        <f t="shared" si="2"/>
        <v>4</v>
      </c>
      <c r="C161" s="12" t="s">
        <v>181</v>
      </c>
      <c r="D161" s="14" t="s">
        <v>178</v>
      </c>
    </row>
    <row r="162" spans="1:4" x14ac:dyDescent="0.2">
      <c r="A162" s="12"/>
      <c r="B162" s="12">
        <f t="shared" si="2"/>
        <v>5</v>
      </c>
      <c r="C162" s="12" t="s">
        <v>182</v>
      </c>
      <c r="D162" s="14" t="s">
        <v>178</v>
      </c>
    </row>
    <row r="163" spans="1:4" x14ac:dyDescent="0.2">
      <c r="A163" s="12"/>
      <c r="B163" s="12">
        <f t="shared" si="2"/>
        <v>6</v>
      </c>
      <c r="C163" s="12" t="s">
        <v>183</v>
      </c>
      <c r="D163" s="14" t="s">
        <v>178</v>
      </c>
    </row>
    <row r="164" spans="1:4" x14ac:dyDescent="0.2">
      <c r="A164" s="12"/>
      <c r="B164" s="12">
        <f t="shared" si="2"/>
        <v>7</v>
      </c>
      <c r="C164" s="12" t="s">
        <v>184</v>
      </c>
      <c r="D164" s="14" t="s">
        <v>178</v>
      </c>
    </row>
    <row r="165" spans="1:4" ht="25.5" x14ac:dyDescent="0.2">
      <c r="A165" s="19"/>
      <c r="B165" s="12">
        <f t="shared" si="2"/>
        <v>8</v>
      </c>
      <c r="C165" s="12" t="s">
        <v>185</v>
      </c>
      <c r="D165" s="14" t="s">
        <v>178</v>
      </c>
    </row>
    <row r="166" spans="1:4" x14ac:dyDescent="0.2">
      <c r="A166" s="12"/>
      <c r="B166" s="12">
        <f t="shared" si="2"/>
        <v>9</v>
      </c>
      <c r="C166" s="12" t="s">
        <v>186</v>
      </c>
      <c r="D166" s="14" t="s">
        <v>178</v>
      </c>
    </row>
    <row r="167" spans="1:4" x14ac:dyDescent="0.2">
      <c r="A167" s="12"/>
      <c r="B167" s="12">
        <f t="shared" si="2"/>
        <v>10</v>
      </c>
      <c r="C167" s="12" t="s">
        <v>187</v>
      </c>
      <c r="D167" s="14" t="s">
        <v>178</v>
      </c>
    </row>
    <row r="168" spans="1:4" x14ac:dyDescent="0.2">
      <c r="A168" s="12"/>
      <c r="B168" s="12">
        <f t="shared" si="2"/>
        <v>11</v>
      </c>
      <c r="C168" s="12" t="s">
        <v>188</v>
      </c>
      <c r="D168" s="14" t="s">
        <v>178</v>
      </c>
    </row>
    <row r="169" spans="1:4" x14ac:dyDescent="0.2">
      <c r="A169" s="59"/>
      <c r="B169" s="12">
        <f t="shared" si="2"/>
        <v>12</v>
      </c>
      <c r="C169" s="12" t="s">
        <v>189</v>
      </c>
      <c r="D169" s="14" t="s">
        <v>178</v>
      </c>
    </row>
    <row r="170" spans="1:4" ht="15" x14ac:dyDescent="0.25">
      <c r="A170" s="9"/>
      <c r="B170" s="12">
        <f t="shared" si="2"/>
        <v>13</v>
      </c>
      <c r="C170" s="12" t="s">
        <v>190</v>
      </c>
      <c r="D170" s="14" t="s">
        <v>178</v>
      </c>
    </row>
    <row r="171" spans="1:4" x14ac:dyDescent="0.2">
      <c r="A171" s="12"/>
      <c r="B171" s="12">
        <f t="shared" si="2"/>
        <v>14</v>
      </c>
      <c r="C171" s="12" t="s">
        <v>191</v>
      </c>
      <c r="D171" s="14" t="s">
        <v>178</v>
      </c>
    </row>
    <row r="172" spans="1:4" x14ac:dyDescent="0.2">
      <c r="A172" s="12"/>
      <c r="B172" s="12">
        <f t="shared" si="2"/>
        <v>15</v>
      </c>
      <c r="C172" s="12" t="s">
        <v>192</v>
      </c>
      <c r="D172" s="14" t="s">
        <v>11</v>
      </c>
    </row>
    <row r="173" spans="1:4" x14ac:dyDescent="0.2">
      <c r="A173" s="28"/>
      <c r="B173" s="16"/>
      <c r="C173" s="16"/>
      <c r="D173" s="17"/>
    </row>
    <row r="174" spans="1:4" ht="15" x14ac:dyDescent="0.25">
      <c r="A174" s="9" t="s">
        <v>13</v>
      </c>
      <c r="B174" s="12">
        <v>1</v>
      </c>
      <c r="C174" s="12" t="s">
        <v>193</v>
      </c>
      <c r="D174" s="14" t="s">
        <v>15</v>
      </c>
    </row>
    <row r="175" spans="1:4" x14ac:dyDescent="0.2">
      <c r="A175" s="12"/>
      <c r="B175" s="12">
        <f t="shared" ref="B175:B183" si="3">B174+1</f>
        <v>2</v>
      </c>
      <c r="C175" s="12" t="s">
        <v>194</v>
      </c>
      <c r="D175" s="14" t="s">
        <v>15</v>
      </c>
    </row>
    <row r="176" spans="1:4" x14ac:dyDescent="0.2">
      <c r="A176" s="12"/>
      <c r="B176" s="12">
        <f t="shared" si="3"/>
        <v>3</v>
      </c>
      <c r="C176" s="12" t="s">
        <v>195</v>
      </c>
      <c r="D176" s="14" t="s">
        <v>15</v>
      </c>
    </row>
    <row r="177" spans="1:4" ht="25.5" x14ac:dyDescent="0.2">
      <c r="A177" s="12"/>
      <c r="B177" s="12">
        <f t="shared" si="3"/>
        <v>4</v>
      </c>
      <c r="C177" s="12" t="s">
        <v>196</v>
      </c>
      <c r="D177" s="14" t="s">
        <v>15</v>
      </c>
    </row>
    <row r="178" spans="1:4" x14ac:dyDescent="0.2">
      <c r="A178" s="12"/>
      <c r="B178" s="12">
        <f t="shared" si="3"/>
        <v>5</v>
      </c>
      <c r="C178" s="12" t="s">
        <v>197</v>
      </c>
      <c r="D178" s="14" t="s">
        <v>15</v>
      </c>
    </row>
    <row r="179" spans="1:4" x14ac:dyDescent="0.2">
      <c r="A179" s="12"/>
      <c r="B179" s="12">
        <f t="shared" si="3"/>
        <v>6</v>
      </c>
      <c r="C179" s="12" t="s">
        <v>198</v>
      </c>
      <c r="D179" s="14" t="s">
        <v>15</v>
      </c>
    </row>
    <row r="180" spans="1:4" x14ac:dyDescent="0.2">
      <c r="A180" s="13"/>
      <c r="B180" s="12">
        <f t="shared" si="3"/>
        <v>7</v>
      </c>
      <c r="C180" s="13" t="s">
        <v>199</v>
      </c>
      <c r="D180" s="14" t="s">
        <v>200</v>
      </c>
    </row>
    <row r="181" spans="1:4" x14ac:dyDescent="0.2">
      <c r="A181" s="13"/>
      <c r="B181" s="12">
        <f t="shared" si="3"/>
        <v>8</v>
      </c>
      <c r="C181" s="12" t="s">
        <v>201</v>
      </c>
      <c r="D181" s="14" t="s">
        <v>200</v>
      </c>
    </row>
    <row r="182" spans="1:4" x14ac:dyDescent="0.2">
      <c r="A182" s="19"/>
      <c r="B182" s="12">
        <f t="shared" si="3"/>
        <v>9</v>
      </c>
      <c r="C182" s="12" t="s">
        <v>202</v>
      </c>
      <c r="D182" s="14" t="s">
        <v>200</v>
      </c>
    </row>
    <row r="183" spans="1:4" x14ac:dyDescent="0.2">
      <c r="A183" s="59"/>
      <c r="B183" s="12">
        <f t="shared" si="3"/>
        <v>10</v>
      </c>
      <c r="C183" s="12" t="s">
        <v>203</v>
      </c>
      <c r="D183" s="14" t="s">
        <v>200</v>
      </c>
    </row>
    <row r="184" spans="1:4" x14ac:dyDescent="0.2">
      <c r="A184" s="60"/>
      <c r="B184" s="16"/>
      <c r="C184" s="16"/>
      <c r="D184" s="17"/>
    </row>
    <row r="185" spans="1:4" ht="30" x14ac:dyDescent="0.25">
      <c r="A185" s="9" t="s">
        <v>20</v>
      </c>
      <c r="B185" s="12">
        <v>1</v>
      </c>
      <c r="C185" s="12" t="s">
        <v>204</v>
      </c>
      <c r="D185" s="14" t="s">
        <v>205</v>
      </c>
    </row>
    <row r="186" spans="1:4" x14ac:dyDescent="0.2">
      <c r="A186" s="12"/>
      <c r="B186" s="12">
        <f>B185+1</f>
        <v>2</v>
      </c>
      <c r="C186" s="12" t="s">
        <v>206</v>
      </c>
      <c r="D186" s="14" t="s">
        <v>205</v>
      </c>
    </row>
    <row r="187" spans="1:4" x14ac:dyDescent="0.2">
      <c r="A187" s="12"/>
      <c r="B187" s="12">
        <f>B186+1</f>
        <v>3</v>
      </c>
      <c r="C187" s="35" t="s">
        <v>207</v>
      </c>
      <c r="D187" s="36" t="s">
        <v>208</v>
      </c>
    </row>
    <row r="188" spans="1:4" x14ac:dyDescent="0.2">
      <c r="A188" s="61"/>
      <c r="B188" s="12">
        <f>B187+1</f>
        <v>4</v>
      </c>
      <c r="C188" s="35" t="s">
        <v>209</v>
      </c>
      <c r="D188" s="36" t="s">
        <v>210</v>
      </c>
    </row>
    <row r="189" spans="1:4" x14ac:dyDescent="0.2">
      <c r="A189" s="34"/>
      <c r="B189" s="16"/>
      <c r="C189" s="16"/>
      <c r="D189" s="17"/>
    </row>
    <row r="190" spans="1:4" ht="26.25" x14ac:dyDescent="0.25">
      <c r="A190" s="9" t="s">
        <v>211</v>
      </c>
      <c r="B190" s="18">
        <v>1</v>
      </c>
      <c r="C190" s="13" t="s">
        <v>212</v>
      </c>
      <c r="D190" s="12" t="s">
        <v>213</v>
      </c>
    </row>
    <row r="191" spans="1:4" ht="25.5" x14ac:dyDescent="0.2">
      <c r="A191" s="19"/>
      <c r="B191" s="12">
        <f t="shared" ref="B191:B197" si="4">B190+1</f>
        <v>2</v>
      </c>
      <c r="C191" s="13" t="s">
        <v>214</v>
      </c>
      <c r="D191" s="12" t="s">
        <v>213</v>
      </c>
    </row>
    <row r="192" spans="1:4" x14ac:dyDescent="0.2">
      <c r="A192" s="19"/>
      <c r="B192" s="12">
        <f t="shared" si="4"/>
        <v>3</v>
      </c>
      <c r="C192" s="13" t="s">
        <v>215</v>
      </c>
      <c r="D192" s="12" t="s">
        <v>213</v>
      </c>
    </row>
    <row r="193" spans="1:4" ht="25.5" x14ac:dyDescent="0.2">
      <c r="A193" s="19"/>
      <c r="B193" s="12">
        <f t="shared" si="4"/>
        <v>4</v>
      </c>
      <c r="C193" s="13" t="s">
        <v>216</v>
      </c>
      <c r="D193" s="12" t="s">
        <v>213</v>
      </c>
    </row>
    <row r="194" spans="1:4" ht="25.5" x14ac:dyDescent="0.2">
      <c r="A194" s="19"/>
      <c r="B194" s="12">
        <f t="shared" si="4"/>
        <v>5</v>
      </c>
      <c r="C194" s="13" t="s">
        <v>217</v>
      </c>
      <c r="D194" s="12" t="s">
        <v>213</v>
      </c>
    </row>
    <row r="195" spans="1:4" ht="25.5" x14ac:dyDescent="0.2">
      <c r="A195" s="19"/>
      <c r="B195" s="12">
        <f t="shared" si="4"/>
        <v>6</v>
      </c>
      <c r="C195" s="13" t="s">
        <v>218</v>
      </c>
      <c r="D195" s="12" t="s">
        <v>213</v>
      </c>
    </row>
    <row r="196" spans="1:4" ht="25.5" x14ac:dyDescent="0.2">
      <c r="A196" s="19"/>
      <c r="B196" s="12">
        <f t="shared" si="4"/>
        <v>7</v>
      </c>
      <c r="C196" s="13" t="s">
        <v>219</v>
      </c>
      <c r="D196" s="12" t="s">
        <v>213</v>
      </c>
    </row>
    <row r="197" spans="1:4" x14ac:dyDescent="0.2">
      <c r="A197" s="19"/>
      <c r="B197" s="12">
        <f t="shared" si="4"/>
        <v>8</v>
      </c>
      <c r="C197" s="13" t="s">
        <v>220</v>
      </c>
      <c r="D197" s="12" t="s">
        <v>213</v>
      </c>
    </row>
    <row r="198" spans="1:4" x14ac:dyDescent="0.2">
      <c r="A198" s="28"/>
      <c r="B198" s="28"/>
      <c r="C198" s="16"/>
      <c r="D198" s="17"/>
    </row>
    <row r="199" spans="1:4" ht="30" x14ac:dyDescent="0.25">
      <c r="A199" s="9" t="s">
        <v>221</v>
      </c>
      <c r="B199" s="18">
        <v>1</v>
      </c>
      <c r="C199" s="12" t="s">
        <v>222</v>
      </c>
      <c r="D199" s="14" t="s">
        <v>223</v>
      </c>
    </row>
    <row r="200" spans="1:4" ht="25.5" x14ac:dyDescent="0.2">
      <c r="A200" s="19"/>
      <c r="B200" s="12">
        <f>B199+1</f>
        <v>2</v>
      </c>
      <c r="C200" s="62" t="s">
        <v>224</v>
      </c>
      <c r="D200" s="63" t="s">
        <v>225</v>
      </c>
    </row>
    <row r="201" spans="1:4" x14ac:dyDescent="0.2">
      <c r="A201" s="12"/>
      <c r="B201" s="12">
        <f>B200+1</f>
        <v>3</v>
      </c>
      <c r="C201" s="12" t="s">
        <v>226</v>
      </c>
      <c r="D201" s="14" t="s">
        <v>227</v>
      </c>
    </row>
    <row r="202" spans="1:4" x14ac:dyDescent="0.2">
      <c r="A202" s="12"/>
      <c r="B202" s="12">
        <f>B201+1</f>
        <v>4</v>
      </c>
      <c r="C202" s="12" t="s">
        <v>228</v>
      </c>
      <c r="D202" s="14" t="s">
        <v>227</v>
      </c>
    </row>
    <row r="203" spans="1:4" x14ac:dyDescent="0.2">
      <c r="A203" s="12"/>
      <c r="B203" s="12">
        <f>B202+1</f>
        <v>5</v>
      </c>
      <c r="C203" s="12" t="s">
        <v>229</v>
      </c>
      <c r="D203" s="14" t="s">
        <v>227</v>
      </c>
    </row>
    <row r="204" spans="1:4" ht="25.5" x14ac:dyDescent="0.2">
      <c r="A204" s="12"/>
      <c r="B204" s="12">
        <f>B203+1</f>
        <v>6</v>
      </c>
      <c r="C204" s="62" t="s">
        <v>230</v>
      </c>
      <c r="D204" s="64" t="s">
        <v>231</v>
      </c>
    </row>
    <row r="205" spans="1:4" x14ac:dyDescent="0.2">
      <c r="A205" s="16"/>
      <c r="B205" s="65"/>
      <c r="C205" s="16"/>
      <c r="D205" s="17"/>
    </row>
    <row r="206" spans="1:4" ht="26.25" x14ac:dyDescent="0.25">
      <c r="A206" s="26" t="s">
        <v>23</v>
      </c>
      <c r="B206" s="66">
        <v>1</v>
      </c>
      <c r="C206" s="12" t="s">
        <v>232</v>
      </c>
      <c r="D206" s="37" t="s">
        <v>233</v>
      </c>
    </row>
    <row r="207" spans="1:4" ht="25.5" x14ac:dyDescent="0.2">
      <c r="A207" s="67"/>
      <c r="B207" s="12">
        <f t="shared" ref="B207:B253" si="5">B206+1</f>
        <v>2</v>
      </c>
      <c r="C207" s="12" t="s">
        <v>234</v>
      </c>
      <c r="D207" s="37" t="s">
        <v>233</v>
      </c>
    </row>
    <row r="208" spans="1:4" x14ac:dyDescent="0.2">
      <c r="A208" s="19"/>
      <c r="B208" s="12">
        <f t="shared" si="5"/>
        <v>3</v>
      </c>
      <c r="C208" s="12" t="s">
        <v>235</v>
      </c>
      <c r="D208" s="37" t="s">
        <v>233</v>
      </c>
    </row>
    <row r="209" spans="1:4" ht="38.25" x14ac:dyDescent="0.2">
      <c r="A209" s="19"/>
      <c r="B209" s="12">
        <f t="shared" si="5"/>
        <v>4</v>
      </c>
      <c r="C209" s="12" t="s">
        <v>236</v>
      </c>
      <c r="D209" s="37" t="s">
        <v>233</v>
      </c>
    </row>
    <row r="210" spans="1:4" x14ac:dyDescent="0.2">
      <c r="A210" s="19"/>
      <c r="B210" s="12">
        <f t="shared" si="5"/>
        <v>5</v>
      </c>
      <c r="C210" s="12" t="s">
        <v>237</v>
      </c>
      <c r="D210" s="37" t="s">
        <v>233</v>
      </c>
    </row>
    <row r="211" spans="1:4" ht="25.5" x14ac:dyDescent="0.2">
      <c r="A211" s="19"/>
      <c r="B211" s="12">
        <f t="shared" si="5"/>
        <v>6</v>
      </c>
      <c r="C211" s="12" t="s">
        <v>238</v>
      </c>
      <c r="D211" s="37" t="s">
        <v>233</v>
      </c>
    </row>
    <row r="212" spans="1:4" x14ac:dyDescent="0.2">
      <c r="A212" s="19"/>
      <c r="B212" s="12">
        <f t="shared" si="5"/>
        <v>7</v>
      </c>
      <c r="C212" s="12" t="s">
        <v>239</v>
      </c>
      <c r="D212" s="37" t="s">
        <v>233</v>
      </c>
    </row>
    <row r="213" spans="1:4" x14ac:dyDescent="0.2">
      <c r="A213" s="19"/>
      <c r="B213" s="12">
        <f t="shared" si="5"/>
        <v>8</v>
      </c>
      <c r="C213" s="12" t="s">
        <v>240</v>
      </c>
      <c r="D213" s="37" t="s">
        <v>233</v>
      </c>
    </row>
    <row r="214" spans="1:4" x14ac:dyDescent="0.2">
      <c r="A214" s="19"/>
      <c r="B214" s="12">
        <f t="shared" si="5"/>
        <v>9</v>
      </c>
      <c r="C214" s="12" t="s">
        <v>241</v>
      </c>
      <c r="D214" s="37" t="s">
        <v>233</v>
      </c>
    </row>
    <row r="215" spans="1:4" x14ac:dyDescent="0.2">
      <c r="A215" s="19"/>
      <c r="B215" s="12">
        <f t="shared" si="5"/>
        <v>10</v>
      </c>
      <c r="C215" s="12" t="s">
        <v>242</v>
      </c>
      <c r="D215" s="37" t="s">
        <v>233</v>
      </c>
    </row>
    <row r="216" spans="1:4" x14ac:dyDescent="0.2">
      <c r="A216" s="19"/>
      <c r="B216" s="12">
        <f t="shared" si="5"/>
        <v>11</v>
      </c>
      <c r="C216" s="12" t="s">
        <v>243</v>
      </c>
      <c r="D216" s="37" t="s">
        <v>233</v>
      </c>
    </row>
    <row r="217" spans="1:4" x14ac:dyDescent="0.2">
      <c r="A217" s="19"/>
      <c r="B217" s="12">
        <f t="shared" si="5"/>
        <v>12</v>
      </c>
      <c r="C217" s="12" t="s">
        <v>244</v>
      </c>
      <c r="D217" s="37" t="s">
        <v>233</v>
      </c>
    </row>
    <row r="218" spans="1:4" x14ac:dyDescent="0.2">
      <c r="A218" s="19"/>
      <c r="B218" s="12">
        <f t="shared" si="5"/>
        <v>13</v>
      </c>
      <c r="C218" s="12" t="s">
        <v>245</v>
      </c>
      <c r="D218" s="37" t="s">
        <v>233</v>
      </c>
    </row>
    <row r="219" spans="1:4" x14ac:dyDescent="0.2">
      <c r="A219" s="19"/>
      <c r="B219" s="12">
        <f t="shared" si="5"/>
        <v>14</v>
      </c>
      <c r="C219" s="12" t="s">
        <v>246</v>
      </c>
      <c r="D219" s="37" t="s">
        <v>233</v>
      </c>
    </row>
    <row r="220" spans="1:4" x14ac:dyDescent="0.2">
      <c r="A220" s="19"/>
      <c r="B220" s="12">
        <f t="shared" si="5"/>
        <v>15</v>
      </c>
      <c r="C220" s="12" t="s">
        <v>247</v>
      </c>
      <c r="D220" s="37" t="s">
        <v>233</v>
      </c>
    </row>
    <row r="221" spans="1:4" x14ac:dyDescent="0.2">
      <c r="A221" s="19"/>
      <c r="B221" s="12">
        <f t="shared" si="5"/>
        <v>16</v>
      </c>
      <c r="C221" s="12" t="s">
        <v>248</v>
      </c>
      <c r="D221" s="37" t="s">
        <v>233</v>
      </c>
    </row>
    <row r="222" spans="1:4" x14ac:dyDescent="0.2">
      <c r="A222" s="19"/>
      <c r="B222" s="12">
        <f t="shared" si="5"/>
        <v>17</v>
      </c>
      <c r="C222" s="12" t="s">
        <v>249</v>
      </c>
      <c r="D222" s="37" t="s">
        <v>233</v>
      </c>
    </row>
    <row r="223" spans="1:4" x14ac:dyDescent="0.2">
      <c r="A223" s="19"/>
      <c r="B223" s="12">
        <f t="shared" si="5"/>
        <v>18</v>
      </c>
      <c r="C223" s="12" t="s">
        <v>250</v>
      </c>
      <c r="D223" s="37" t="s">
        <v>233</v>
      </c>
    </row>
    <row r="224" spans="1:4" x14ac:dyDescent="0.2">
      <c r="A224" s="19"/>
      <c r="B224" s="12">
        <f t="shared" si="5"/>
        <v>19</v>
      </c>
      <c r="C224" s="12" t="s">
        <v>251</v>
      </c>
      <c r="D224" s="37" t="s">
        <v>233</v>
      </c>
    </row>
    <row r="225" spans="1:4" ht="25.5" x14ac:dyDescent="0.2">
      <c r="A225" s="19"/>
      <c r="B225" s="12">
        <f t="shared" si="5"/>
        <v>20</v>
      </c>
      <c r="C225" s="12" t="s">
        <v>252</v>
      </c>
      <c r="D225" s="37" t="s">
        <v>233</v>
      </c>
    </row>
    <row r="226" spans="1:4" ht="25.5" x14ac:dyDescent="0.2">
      <c r="A226" s="19"/>
      <c r="B226" s="12">
        <f t="shared" si="5"/>
        <v>21</v>
      </c>
      <c r="C226" s="12" t="s">
        <v>253</v>
      </c>
      <c r="D226" s="37" t="s">
        <v>233</v>
      </c>
    </row>
    <row r="227" spans="1:4" ht="25.5" x14ac:dyDescent="0.2">
      <c r="A227" s="19"/>
      <c r="B227" s="12">
        <f t="shared" si="5"/>
        <v>22</v>
      </c>
      <c r="C227" s="12" t="s">
        <v>254</v>
      </c>
      <c r="D227" s="37" t="s">
        <v>233</v>
      </c>
    </row>
    <row r="228" spans="1:4" ht="25.5" x14ac:dyDescent="0.2">
      <c r="A228" s="19"/>
      <c r="B228" s="12">
        <f t="shared" si="5"/>
        <v>23</v>
      </c>
      <c r="C228" s="12" t="s">
        <v>255</v>
      </c>
      <c r="D228" s="37" t="s">
        <v>233</v>
      </c>
    </row>
    <row r="229" spans="1:4" ht="25.5" x14ac:dyDescent="0.2">
      <c r="A229" s="19"/>
      <c r="B229" s="12">
        <f t="shared" si="5"/>
        <v>24</v>
      </c>
      <c r="C229" s="12" t="s">
        <v>256</v>
      </c>
      <c r="D229" s="37" t="s">
        <v>233</v>
      </c>
    </row>
    <row r="230" spans="1:4" x14ac:dyDescent="0.2">
      <c r="A230" s="19"/>
      <c r="B230" s="12">
        <f t="shared" si="5"/>
        <v>25</v>
      </c>
      <c r="C230" s="12" t="s">
        <v>257</v>
      </c>
      <c r="D230" s="37" t="s">
        <v>233</v>
      </c>
    </row>
    <row r="231" spans="1:4" x14ac:dyDescent="0.2">
      <c r="A231" s="19"/>
      <c r="B231" s="12">
        <f t="shared" si="5"/>
        <v>26</v>
      </c>
      <c r="C231" s="12" t="s">
        <v>258</v>
      </c>
      <c r="D231" s="37" t="s">
        <v>233</v>
      </c>
    </row>
    <row r="232" spans="1:4" ht="38.25" x14ac:dyDescent="0.2">
      <c r="A232" s="19"/>
      <c r="B232" s="12">
        <f t="shared" si="5"/>
        <v>27</v>
      </c>
      <c r="C232" s="12" t="s">
        <v>259</v>
      </c>
      <c r="D232" s="37" t="s">
        <v>233</v>
      </c>
    </row>
    <row r="233" spans="1:4" ht="26.25" x14ac:dyDescent="0.25">
      <c r="A233" s="26" t="s">
        <v>23</v>
      </c>
      <c r="B233" s="12">
        <f t="shared" si="5"/>
        <v>28</v>
      </c>
      <c r="C233" s="12" t="s">
        <v>260</v>
      </c>
      <c r="D233" s="37" t="s">
        <v>233</v>
      </c>
    </row>
    <row r="234" spans="1:4" x14ac:dyDescent="0.2">
      <c r="A234" s="19"/>
      <c r="B234" s="12">
        <f t="shared" si="5"/>
        <v>29</v>
      </c>
      <c r="C234" s="12" t="s">
        <v>261</v>
      </c>
      <c r="D234" s="37" t="s">
        <v>233</v>
      </c>
    </row>
    <row r="235" spans="1:4" ht="25.5" x14ac:dyDescent="0.2">
      <c r="A235" s="19"/>
      <c r="B235" s="12">
        <f t="shared" si="5"/>
        <v>30</v>
      </c>
      <c r="C235" s="12" t="s">
        <v>262</v>
      </c>
      <c r="D235" s="37" t="s">
        <v>233</v>
      </c>
    </row>
    <row r="236" spans="1:4" x14ac:dyDescent="0.2">
      <c r="A236" s="19"/>
      <c r="B236" s="12">
        <f t="shared" si="5"/>
        <v>31</v>
      </c>
      <c r="C236" s="12" t="s">
        <v>263</v>
      </c>
      <c r="D236" s="37" t="s">
        <v>233</v>
      </c>
    </row>
    <row r="237" spans="1:4" ht="25.5" x14ac:dyDescent="0.2">
      <c r="A237" s="19"/>
      <c r="B237" s="12">
        <f t="shared" si="5"/>
        <v>32</v>
      </c>
      <c r="C237" s="12" t="s">
        <v>264</v>
      </c>
      <c r="D237" s="37" t="s">
        <v>233</v>
      </c>
    </row>
    <row r="238" spans="1:4" ht="38.25" x14ac:dyDescent="0.2">
      <c r="A238" s="19"/>
      <c r="B238" s="12">
        <f t="shared" si="5"/>
        <v>33</v>
      </c>
      <c r="C238" s="12" t="s">
        <v>265</v>
      </c>
      <c r="D238" s="37" t="s">
        <v>233</v>
      </c>
    </row>
    <row r="239" spans="1:4" ht="25.5" x14ac:dyDescent="0.2">
      <c r="A239" s="19"/>
      <c r="B239" s="12">
        <f t="shared" si="5"/>
        <v>34</v>
      </c>
      <c r="C239" s="12" t="s">
        <v>266</v>
      </c>
      <c r="D239" s="37" t="s">
        <v>233</v>
      </c>
    </row>
    <row r="240" spans="1:4" x14ac:dyDescent="0.2">
      <c r="A240" s="19"/>
      <c r="B240" s="12">
        <f t="shared" si="5"/>
        <v>35</v>
      </c>
      <c r="C240" s="12" t="s">
        <v>267</v>
      </c>
      <c r="D240" s="37" t="s">
        <v>233</v>
      </c>
    </row>
    <row r="241" spans="1:4" ht="38.25" x14ac:dyDescent="0.2">
      <c r="A241" s="19"/>
      <c r="B241" s="12">
        <f t="shared" si="5"/>
        <v>36</v>
      </c>
      <c r="C241" s="12" t="s">
        <v>268</v>
      </c>
      <c r="D241" s="37" t="s">
        <v>233</v>
      </c>
    </row>
    <row r="242" spans="1:4" x14ac:dyDescent="0.2">
      <c r="A242" s="19"/>
      <c r="B242" s="12">
        <f t="shared" si="5"/>
        <v>37</v>
      </c>
      <c r="C242" s="12" t="s">
        <v>269</v>
      </c>
      <c r="D242" s="37" t="s">
        <v>233</v>
      </c>
    </row>
    <row r="243" spans="1:4" ht="25.5" x14ac:dyDescent="0.2">
      <c r="A243" s="19"/>
      <c r="B243" s="12">
        <f t="shared" si="5"/>
        <v>38</v>
      </c>
      <c r="C243" s="12" t="s">
        <v>270</v>
      </c>
      <c r="D243" s="37" t="s">
        <v>233</v>
      </c>
    </row>
    <row r="244" spans="1:4" ht="25.5" x14ac:dyDescent="0.2">
      <c r="A244" s="19"/>
      <c r="B244" s="12">
        <f t="shared" si="5"/>
        <v>39</v>
      </c>
      <c r="C244" s="12" t="s">
        <v>271</v>
      </c>
      <c r="D244" s="37" t="s">
        <v>233</v>
      </c>
    </row>
    <row r="245" spans="1:4" ht="25.5" x14ac:dyDescent="0.2">
      <c r="A245" s="19"/>
      <c r="B245" s="12">
        <f t="shared" si="5"/>
        <v>40</v>
      </c>
      <c r="C245" s="12" t="s">
        <v>272</v>
      </c>
      <c r="D245" s="37" t="s">
        <v>233</v>
      </c>
    </row>
    <row r="246" spans="1:4" ht="25.5" x14ac:dyDescent="0.2">
      <c r="A246" s="19"/>
      <c r="B246" s="12">
        <f t="shared" si="5"/>
        <v>41</v>
      </c>
      <c r="C246" s="12" t="s">
        <v>273</v>
      </c>
      <c r="D246" s="37" t="s">
        <v>233</v>
      </c>
    </row>
    <row r="247" spans="1:4" ht="25.5" x14ac:dyDescent="0.2">
      <c r="A247" s="19"/>
      <c r="B247" s="12">
        <f t="shared" si="5"/>
        <v>42</v>
      </c>
      <c r="C247" s="12" t="s">
        <v>274</v>
      </c>
      <c r="D247" s="37" t="s">
        <v>233</v>
      </c>
    </row>
    <row r="248" spans="1:4" ht="25.5" x14ac:dyDescent="0.2">
      <c r="A248" s="19"/>
      <c r="B248" s="12">
        <f t="shared" si="5"/>
        <v>43</v>
      </c>
      <c r="C248" s="12" t="s">
        <v>275</v>
      </c>
      <c r="D248" s="37" t="s">
        <v>233</v>
      </c>
    </row>
    <row r="249" spans="1:4" ht="25.5" x14ac:dyDescent="0.2">
      <c r="A249" s="19"/>
      <c r="B249" s="12">
        <f t="shared" si="5"/>
        <v>44</v>
      </c>
      <c r="C249" s="12" t="s">
        <v>276</v>
      </c>
      <c r="D249" s="37" t="s">
        <v>233</v>
      </c>
    </row>
    <row r="250" spans="1:4" x14ac:dyDescent="0.2">
      <c r="A250" s="19"/>
      <c r="B250" s="12">
        <f t="shared" si="5"/>
        <v>45</v>
      </c>
      <c r="C250" s="12" t="s">
        <v>277</v>
      </c>
      <c r="D250" s="37" t="s">
        <v>233</v>
      </c>
    </row>
    <row r="251" spans="1:4" ht="25.5" x14ac:dyDescent="0.2">
      <c r="A251" s="19"/>
      <c r="B251" s="12">
        <f t="shared" si="5"/>
        <v>46</v>
      </c>
      <c r="C251" s="12" t="s">
        <v>278</v>
      </c>
      <c r="D251" s="37" t="s">
        <v>233</v>
      </c>
    </row>
    <row r="252" spans="1:4" x14ac:dyDescent="0.2">
      <c r="A252" s="19"/>
      <c r="B252" s="12">
        <f t="shared" si="5"/>
        <v>47</v>
      </c>
      <c r="C252" s="12" t="s">
        <v>279</v>
      </c>
      <c r="D252" s="37" t="s">
        <v>233</v>
      </c>
    </row>
    <row r="253" spans="1:4" ht="25.5" x14ac:dyDescent="0.2">
      <c r="A253" s="19"/>
      <c r="B253" s="12">
        <f t="shared" si="5"/>
        <v>48</v>
      </c>
      <c r="C253" s="12" t="s">
        <v>280</v>
      </c>
      <c r="D253" s="37" t="s">
        <v>233</v>
      </c>
    </row>
    <row r="254" spans="1:4" x14ac:dyDescent="0.2">
      <c r="A254" s="28"/>
      <c r="B254" s="28"/>
      <c r="C254" s="16"/>
      <c r="D254" s="68"/>
    </row>
    <row r="255" spans="1:4" ht="30" x14ac:dyDescent="0.25">
      <c r="A255" s="9" t="s">
        <v>281</v>
      </c>
      <c r="B255" s="19">
        <v>1</v>
      </c>
      <c r="C255" s="12" t="s">
        <v>282</v>
      </c>
      <c r="D255" s="14" t="s">
        <v>283</v>
      </c>
    </row>
    <row r="256" spans="1:4" x14ac:dyDescent="0.2">
      <c r="A256" s="19"/>
      <c r="B256" s="19">
        <f>B255+1</f>
        <v>2</v>
      </c>
      <c r="C256" s="12" t="s">
        <v>284</v>
      </c>
      <c r="D256" s="14" t="s">
        <v>283</v>
      </c>
    </row>
    <row r="257" spans="1:4" x14ac:dyDescent="0.2">
      <c r="A257" s="59"/>
      <c r="B257" s="12">
        <f t="shared" ref="B257:B320" si="6">B256+1</f>
        <v>3</v>
      </c>
      <c r="C257" s="12" t="s">
        <v>285</v>
      </c>
      <c r="D257" s="14" t="s">
        <v>283</v>
      </c>
    </row>
    <row r="258" spans="1:4" ht="15" x14ac:dyDescent="0.25">
      <c r="A258" s="9"/>
      <c r="B258" s="12">
        <f t="shared" si="6"/>
        <v>4</v>
      </c>
      <c r="C258" s="12" t="s">
        <v>286</v>
      </c>
      <c r="D258" s="14" t="s">
        <v>283</v>
      </c>
    </row>
    <row r="259" spans="1:4" x14ac:dyDescent="0.2">
      <c r="A259" s="19"/>
      <c r="B259" s="12">
        <f t="shared" si="6"/>
        <v>5</v>
      </c>
      <c r="C259" s="12" t="s">
        <v>287</v>
      </c>
      <c r="D259" s="14" t="s">
        <v>283</v>
      </c>
    </row>
    <row r="260" spans="1:4" x14ac:dyDescent="0.2">
      <c r="A260" s="19"/>
      <c r="B260" s="12">
        <f t="shared" si="6"/>
        <v>6</v>
      </c>
      <c r="C260" s="12" t="s">
        <v>288</v>
      </c>
      <c r="D260" s="14" t="s">
        <v>283</v>
      </c>
    </row>
    <row r="261" spans="1:4" x14ac:dyDescent="0.2">
      <c r="A261" s="19"/>
      <c r="B261" s="12">
        <f t="shared" si="6"/>
        <v>7</v>
      </c>
      <c r="C261" s="12" t="s">
        <v>289</v>
      </c>
      <c r="D261" s="14" t="s">
        <v>283</v>
      </c>
    </row>
    <row r="262" spans="1:4" x14ac:dyDescent="0.2">
      <c r="A262" s="19"/>
      <c r="B262" s="12">
        <f t="shared" si="6"/>
        <v>8</v>
      </c>
      <c r="C262" s="12" t="s">
        <v>290</v>
      </c>
      <c r="D262" s="14" t="s">
        <v>283</v>
      </c>
    </row>
    <row r="263" spans="1:4" x14ac:dyDescent="0.2">
      <c r="A263" s="19"/>
      <c r="B263" s="12">
        <f t="shared" si="6"/>
        <v>9</v>
      </c>
      <c r="C263" s="12" t="s">
        <v>291</v>
      </c>
      <c r="D263" s="14" t="s">
        <v>283</v>
      </c>
    </row>
    <row r="264" spans="1:4" x14ac:dyDescent="0.2">
      <c r="A264" s="19"/>
      <c r="B264" s="12">
        <f t="shared" si="6"/>
        <v>10</v>
      </c>
      <c r="C264" s="12" t="s">
        <v>292</v>
      </c>
      <c r="D264" s="14" t="s">
        <v>283</v>
      </c>
    </row>
    <row r="265" spans="1:4" x14ac:dyDescent="0.2">
      <c r="A265" s="19"/>
      <c r="B265" s="12">
        <f t="shared" si="6"/>
        <v>11</v>
      </c>
      <c r="C265" s="12" t="s">
        <v>293</v>
      </c>
      <c r="D265" s="14" t="s">
        <v>283</v>
      </c>
    </row>
    <row r="266" spans="1:4" x14ac:dyDescent="0.2">
      <c r="A266" s="19"/>
      <c r="B266" s="12">
        <f t="shared" si="6"/>
        <v>12</v>
      </c>
      <c r="C266" s="12" t="s">
        <v>294</v>
      </c>
      <c r="D266" s="14" t="s">
        <v>283</v>
      </c>
    </row>
    <row r="267" spans="1:4" x14ac:dyDescent="0.2">
      <c r="A267" s="19"/>
      <c r="B267" s="12">
        <f t="shared" si="6"/>
        <v>13</v>
      </c>
      <c r="C267" s="12" t="s">
        <v>295</v>
      </c>
      <c r="D267" s="14" t="s">
        <v>283</v>
      </c>
    </row>
    <row r="268" spans="1:4" ht="25.5" x14ac:dyDescent="0.2">
      <c r="A268" s="19"/>
      <c r="B268" s="12">
        <f t="shared" si="6"/>
        <v>14</v>
      </c>
      <c r="C268" s="12" t="s">
        <v>296</v>
      </c>
      <c r="D268" s="14" t="s">
        <v>283</v>
      </c>
    </row>
    <row r="269" spans="1:4" x14ac:dyDescent="0.2">
      <c r="A269" s="19"/>
      <c r="B269" s="12">
        <f t="shared" si="6"/>
        <v>15</v>
      </c>
      <c r="C269" s="12" t="s">
        <v>297</v>
      </c>
      <c r="D269" s="14" t="s">
        <v>283</v>
      </c>
    </row>
    <row r="270" spans="1:4" ht="25.5" x14ac:dyDescent="0.2">
      <c r="A270" s="19"/>
      <c r="B270" s="12">
        <f t="shared" si="6"/>
        <v>16</v>
      </c>
      <c r="C270" s="12" t="s">
        <v>298</v>
      </c>
      <c r="D270" s="14" t="s">
        <v>283</v>
      </c>
    </row>
    <row r="271" spans="1:4" x14ac:dyDescent="0.2">
      <c r="A271" s="19"/>
      <c r="B271" s="12">
        <f t="shared" si="6"/>
        <v>17</v>
      </c>
      <c r="C271" s="12" t="s">
        <v>299</v>
      </c>
      <c r="D271" s="14" t="s">
        <v>283</v>
      </c>
    </row>
    <row r="272" spans="1:4" ht="25.5" x14ac:dyDescent="0.2">
      <c r="A272" s="19"/>
      <c r="B272" s="12">
        <f t="shared" si="6"/>
        <v>18</v>
      </c>
      <c r="C272" s="12" t="s">
        <v>300</v>
      </c>
      <c r="D272" s="14" t="s">
        <v>283</v>
      </c>
    </row>
    <row r="273" spans="1:4" x14ac:dyDescent="0.2">
      <c r="A273" s="19"/>
      <c r="B273" s="12">
        <f t="shared" si="6"/>
        <v>19</v>
      </c>
      <c r="C273" s="12" t="s">
        <v>301</v>
      </c>
      <c r="D273" s="14" t="s">
        <v>283</v>
      </c>
    </row>
    <row r="274" spans="1:4" x14ac:dyDescent="0.2">
      <c r="A274" s="19"/>
      <c r="B274" s="12">
        <f t="shared" si="6"/>
        <v>20</v>
      </c>
      <c r="C274" s="12" t="s">
        <v>302</v>
      </c>
      <c r="D274" s="14" t="s">
        <v>283</v>
      </c>
    </row>
    <row r="275" spans="1:4" x14ac:dyDescent="0.2">
      <c r="A275" s="19"/>
      <c r="B275" s="12">
        <f t="shared" si="6"/>
        <v>21</v>
      </c>
      <c r="C275" s="12" t="s">
        <v>303</v>
      </c>
      <c r="D275" s="14" t="s">
        <v>283</v>
      </c>
    </row>
    <row r="276" spans="1:4" x14ac:dyDescent="0.2">
      <c r="A276" s="19"/>
      <c r="B276" s="12">
        <f t="shared" si="6"/>
        <v>22</v>
      </c>
      <c r="C276" s="12" t="s">
        <v>304</v>
      </c>
      <c r="D276" s="14" t="s">
        <v>283</v>
      </c>
    </row>
    <row r="277" spans="1:4" x14ac:dyDescent="0.2">
      <c r="A277" s="19"/>
      <c r="B277" s="12">
        <f t="shared" si="6"/>
        <v>23</v>
      </c>
      <c r="C277" s="12" t="s">
        <v>305</v>
      </c>
      <c r="D277" s="14" t="s">
        <v>283</v>
      </c>
    </row>
    <row r="278" spans="1:4" x14ac:dyDescent="0.2">
      <c r="A278" s="19"/>
      <c r="B278" s="12">
        <f t="shared" si="6"/>
        <v>24</v>
      </c>
      <c r="C278" s="12" t="s">
        <v>306</v>
      </c>
      <c r="D278" s="14" t="s">
        <v>283</v>
      </c>
    </row>
    <row r="279" spans="1:4" x14ac:dyDescent="0.2">
      <c r="A279" s="19"/>
      <c r="B279" s="12">
        <f t="shared" si="6"/>
        <v>25</v>
      </c>
      <c r="C279" s="12" t="s">
        <v>307</v>
      </c>
      <c r="D279" s="14" t="s">
        <v>283</v>
      </c>
    </row>
    <row r="280" spans="1:4" x14ac:dyDescent="0.2">
      <c r="A280" s="59"/>
      <c r="B280" s="12">
        <f t="shared" si="6"/>
        <v>26</v>
      </c>
      <c r="C280" s="12" t="s">
        <v>308</v>
      </c>
      <c r="D280" s="14" t="s">
        <v>283</v>
      </c>
    </row>
    <row r="281" spans="1:4" x14ac:dyDescent="0.2">
      <c r="A281" s="19"/>
      <c r="B281" s="12">
        <f t="shared" si="6"/>
        <v>27</v>
      </c>
      <c r="C281" s="12" t="s">
        <v>309</v>
      </c>
      <c r="D281" s="14" t="s">
        <v>283</v>
      </c>
    </row>
    <row r="282" spans="1:4" x14ac:dyDescent="0.2">
      <c r="A282" s="19"/>
      <c r="B282" s="12">
        <f t="shared" si="6"/>
        <v>28</v>
      </c>
      <c r="C282" s="12" t="s">
        <v>310</v>
      </c>
      <c r="D282" s="14" t="s">
        <v>283</v>
      </c>
    </row>
    <row r="283" spans="1:4" x14ac:dyDescent="0.2">
      <c r="A283" s="19"/>
      <c r="B283" s="12">
        <f t="shared" si="6"/>
        <v>29</v>
      </c>
      <c r="C283" s="12" t="s">
        <v>311</v>
      </c>
      <c r="D283" s="14" t="s">
        <v>283</v>
      </c>
    </row>
    <row r="284" spans="1:4" x14ac:dyDescent="0.2">
      <c r="A284" s="19"/>
      <c r="B284" s="12">
        <f t="shared" si="6"/>
        <v>30</v>
      </c>
      <c r="C284" s="12" t="s">
        <v>312</v>
      </c>
      <c r="D284" s="14" t="s">
        <v>283</v>
      </c>
    </row>
    <row r="285" spans="1:4" x14ac:dyDescent="0.2">
      <c r="A285" s="19"/>
      <c r="B285" s="12">
        <f t="shared" si="6"/>
        <v>31</v>
      </c>
      <c r="C285" s="12" t="s">
        <v>313</v>
      </c>
      <c r="D285" s="14" t="s">
        <v>283</v>
      </c>
    </row>
    <row r="286" spans="1:4" x14ac:dyDescent="0.2">
      <c r="A286" s="19"/>
      <c r="B286" s="12">
        <f t="shared" si="6"/>
        <v>32</v>
      </c>
      <c r="C286" s="12" t="s">
        <v>314</v>
      </c>
      <c r="D286" s="14" t="s">
        <v>283</v>
      </c>
    </row>
    <row r="287" spans="1:4" x14ac:dyDescent="0.2">
      <c r="A287" s="19"/>
      <c r="B287" s="12">
        <f t="shared" si="6"/>
        <v>33</v>
      </c>
      <c r="C287" s="12" t="s">
        <v>315</v>
      </c>
      <c r="D287" s="14" t="s">
        <v>283</v>
      </c>
    </row>
    <row r="288" spans="1:4" x14ac:dyDescent="0.2">
      <c r="A288" s="19"/>
      <c r="B288" s="12">
        <f t="shared" si="6"/>
        <v>34</v>
      </c>
      <c r="C288" s="12" t="s">
        <v>316</v>
      </c>
      <c r="D288" s="14" t="s">
        <v>283</v>
      </c>
    </row>
    <row r="289" spans="1:4" x14ac:dyDescent="0.2">
      <c r="A289" s="19"/>
      <c r="B289" s="12">
        <f t="shared" si="6"/>
        <v>35</v>
      </c>
      <c r="C289" s="12" t="s">
        <v>317</v>
      </c>
      <c r="D289" s="14" t="s">
        <v>283</v>
      </c>
    </row>
    <row r="290" spans="1:4" ht="30" x14ac:dyDescent="0.25">
      <c r="A290" s="9" t="s">
        <v>281</v>
      </c>
      <c r="B290" s="12">
        <f t="shared" si="6"/>
        <v>36</v>
      </c>
      <c r="C290" s="12" t="s">
        <v>318</v>
      </c>
      <c r="D290" s="14" t="s">
        <v>283</v>
      </c>
    </row>
    <row r="291" spans="1:4" x14ac:dyDescent="0.2">
      <c r="A291" s="19"/>
      <c r="B291" s="12">
        <f t="shared" si="6"/>
        <v>37</v>
      </c>
      <c r="C291" s="12" t="s">
        <v>319</v>
      </c>
      <c r="D291" s="14" t="s">
        <v>283</v>
      </c>
    </row>
    <row r="292" spans="1:4" ht="25.5" x14ac:dyDescent="0.2">
      <c r="A292" s="19"/>
      <c r="B292" s="12">
        <f t="shared" si="6"/>
        <v>38</v>
      </c>
      <c r="C292" s="12" t="s">
        <v>320</v>
      </c>
      <c r="D292" s="14" t="s">
        <v>283</v>
      </c>
    </row>
    <row r="293" spans="1:4" x14ac:dyDescent="0.2">
      <c r="A293" s="19"/>
      <c r="B293" s="12">
        <f t="shared" si="6"/>
        <v>39</v>
      </c>
      <c r="C293" s="12" t="s">
        <v>321</v>
      </c>
      <c r="D293" s="14" t="s">
        <v>283</v>
      </c>
    </row>
    <row r="294" spans="1:4" x14ac:dyDescent="0.2">
      <c r="A294" s="19"/>
      <c r="B294" s="12">
        <f t="shared" si="6"/>
        <v>40</v>
      </c>
      <c r="C294" s="12" t="s">
        <v>322</v>
      </c>
      <c r="D294" s="14" t="s">
        <v>283</v>
      </c>
    </row>
    <row r="295" spans="1:4" x14ac:dyDescent="0.2">
      <c r="A295" s="19"/>
      <c r="B295" s="12">
        <f t="shared" si="6"/>
        <v>41</v>
      </c>
      <c r="C295" s="12" t="s">
        <v>323</v>
      </c>
      <c r="D295" s="14" t="s">
        <v>283</v>
      </c>
    </row>
    <row r="296" spans="1:4" x14ac:dyDescent="0.2">
      <c r="A296" s="19"/>
      <c r="B296" s="12">
        <f t="shared" si="6"/>
        <v>42</v>
      </c>
      <c r="C296" s="12" t="s">
        <v>324</v>
      </c>
      <c r="D296" s="14" t="s">
        <v>283</v>
      </c>
    </row>
    <row r="297" spans="1:4" x14ac:dyDescent="0.2">
      <c r="A297" s="19"/>
      <c r="B297" s="12">
        <f t="shared" si="6"/>
        <v>43</v>
      </c>
      <c r="C297" s="12" t="s">
        <v>325</v>
      </c>
      <c r="D297" s="14" t="s">
        <v>283</v>
      </c>
    </row>
    <row r="298" spans="1:4" x14ac:dyDescent="0.2">
      <c r="A298" s="19"/>
      <c r="B298" s="12">
        <f t="shared" si="6"/>
        <v>44</v>
      </c>
      <c r="C298" s="12" t="s">
        <v>326</v>
      </c>
      <c r="D298" s="14" t="s">
        <v>283</v>
      </c>
    </row>
    <row r="299" spans="1:4" x14ac:dyDescent="0.2">
      <c r="A299" s="19"/>
      <c r="B299" s="12">
        <f t="shared" si="6"/>
        <v>45</v>
      </c>
      <c r="C299" s="12" t="s">
        <v>327</v>
      </c>
      <c r="D299" s="14" t="s">
        <v>283</v>
      </c>
    </row>
    <row r="300" spans="1:4" ht="25.5" x14ac:dyDescent="0.2">
      <c r="A300" s="19"/>
      <c r="B300" s="12">
        <f t="shared" si="6"/>
        <v>46</v>
      </c>
      <c r="C300" s="12" t="s">
        <v>328</v>
      </c>
      <c r="D300" s="14" t="s">
        <v>283</v>
      </c>
    </row>
    <row r="301" spans="1:4" x14ac:dyDescent="0.2">
      <c r="A301" s="19"/>
      <c r="B301" s="12">
        <f t="shared" si="6"/>
        <v>47</v>
      </c>
      <c r="C301" s="12" t="s">
        <v>329</v>
      </c>
      <c r="D301" s="14" t="s">
        <v>283</v>
      </c>
    </row>
    <row r="302" spans="1:4" x14ac:dyDescent="0.2">
      <c r="A302" s="19"/>
      <c r="B302" s="12">
        <f t="shared" si="6"/>
        <v>48</v>
      </c>
      <c r="C302" s="12" t="s">
        <v>330</v>
      </c>
      <c r="D302" s="14" t="s">
        <v>283</v>
      </c>
    </row>
    <row r="303" spans="1:4" x14ac:dyDescent="0.2">
      <c r="A303" s="19"/>
      <c r="B303" s="12">
        <f t="shared" si="6"/>
        <v>49</v>
      </c>
      <c r="C303" s="12" t="s">
        <v>331</v>
      </c>
      <c r="D303" s="14" t="s">
        <v>283</v>
      </c>
    </row>
    <row r="304" spans="1:4" x14ac:dyDescent="0.2">
      <c r="A304" s="19"/>
      <c r="B304" s="12">
        <f t="shared" si="6"/>
        <v>50</v>
      </c>
      <c r="C304" s="12" t="s">
        <v>332</v>
      </c>
      <c r="D304" s="14" t="s">
        <v>283</v>
      </c>
    </row>
    <row r="305" spans="1:4" x14ac:dyDescent="0.2">
      <c r="A305" s="19"/>
      <c r="B305" s="12">
        <f t="shared" si="6"/>
        <v>51</v>
      </c>
      <c r="C305" s="12" t="s">
        <v>333</v>
      </c>
      <c r="D305" s="14" t="s">
        <v>283</v>
      </c>
    </row>
    <row r="306" spans="1:4" x14ac:dyDescent="0.2">
      <c r="A306" s="19"/>
      <c r="B306" s="12">
        <f t="shared" si="6"/>
        <v>52</v>
      </c>
      <c r="C306" s="12" t="s">
        <v>334</v>
      </c>
      <c r="D306" s="14" t="s">
        <v>283</v>
      </c>
    </row>
    <row r="307" spans="1:4" x14ac:dyDescent="0.2">
      <c r="A307" s="19"/>
      <c r="B307" s="12">
        <f t="shared" si="6"/>
        <v>53</v>
      </c>
      <c r="C307" s="12" t="s">
        <v>335</v>
      </c>
      <c r="D307" s="14" t="s">
        <v>283</v>
      </c>
    </row>
    <row r="308" spans="1:4" x14ac:dyDescent="0.2">
      <c r="A308" s="19"/>
      <c r="B308" s="12">
        <f t="shared" si="6"/>
        <v>54</v>
      </c>
      <c r="C308" s="12" t="s">
        <v>336</v>
      </c>
      <c r="D308" s="14" t="s">
        <v>283</v>
      </c>
    </row>
    <row r="309" spans="1:4" ht="15" x14ac:dyDescent="0.25">
      <c r="A309" s="9"/>
      <c r="B309" s="12">
        <f t="shared" si="6"/>
        <v>55</v>
      </c>
      <c r="C309" s="12" t="s">
        <v>337</v>
      </c>
      <c r="D309" s="14" t="s">
        <v>283</v>
      </c>
    </row>
    <row r="310" spans="1:4" x14ac:dyDescent="0.2">
      <c r="A310" s="19"/>
      <c r="B310" s="12">
        <f t="shared" si="6"/>
        <v>56</v>
      </c>
      <c r="C310" s="12" t="s">
        <v>338</v>
      </c>
      <c r="D310" s="14" t="s">
        <v>283</v>
      </c>
    </row>
    <row r="311" spans="1:4" x14ac:dyDescent="0.2">
      <c r="A311" s="19"/>
      <c r="B311" s="12">
        <f t="shared" si="6"/>
        <v>57</v>
      </c>
      <c r="C311" s="12" t="s">
        <v>339</v>
      </c>
      <c r="D311" s="14" t="s">
        <v>283</v>
      </c>
    </row>
    <row r="312" spans="1:4" x14ac:dyDescent="0.2">
      <c r="A312" s="19"/>
      <c r="B312" s="12">
        <f t="shared" si="6"/>
        <v>58</v>
      </c>
      <c r="C312" s="12" t="s">
        <v>340</v>
      </c>
      <c r="D312" s="14" t="s">
        <v>283</v>
      </c>
    </row>
    <row r="313" spans="1:4" x14ac:dyDescent="0.2">
      <c r="A313" s="19"/>
      <c r="B313" s="12">
        <f t="shared" si="6"/>
        <v>59</v>
      </c>
      <c r="C313" s="12" t="s">
        <v>341</v>
      </c>
      <c r="D313" s="14" t="s">
        <v>283</v>
      </c>
    </row>
    <row r="314" spans="1:4" x14ac:dyDescent="0.2">
      <c r="A314" s="19"/>
      <c r="B314" s="12">
        <f t="shared" si="6"/>
        <v>60</v>
      </c>
      <c r="C314" s="12" t="s">
        <v>342</v>
      </c>
      <c r="D314" s="14" t="s">
        <v>283</v>
      </c>
    </row>
    <row r="315" spans="1:4" x14ac:dyDescent="0.2">
      <c r="A315" s="19"/>
      <c r="B315" s="12">
        <f t="shared" si="6"/>
        <v>61</v>
      </c>
      <c r="C315" s="12" t="s">
        <v>343</v>
      </c>
      <c r="D315" s="14" t="s">
        <v>283</v>
      </c>
    </row>
    <row r="316" spans="1:4" x14ac:dyDescent="0.2">
      <c r="A316" s="19"/>
      <c r="B316" s="12">
        <f t="shared" si="6"/>
        <v>62</v>
      </c>
      <c r="C316" s="12" t="s">
        <v>344</v>
      </c>
      <c r="D316" s="14" t="s">
        <v>283</v>
      </c>
    </row>
    <row r="317" spans="1:4" x14ac:dyDescent="0.2">
      <c r="A317" s="19"/>
      <c r="B317" s="12">
        <f t="shared" si="6"/>
        <v>63</v>
      </c>
      <c r="C317" s="12" t="s">
        <v>345</v>
      </c>
      <c r="D317" s="14" t="s">
        <v>283</v>
      </c>
    </row>
    <row r="318" spans="1:4" x14ac:dyDescent="0.2">
      <c r="A318" s="19"/>
      <c r="B318" s="12">
        <f t="shared" si="6"/>
        <v>64</v>
      </c>
      <c r="C318" s="12" t="s">
        <v>346</v>
      </c>
      <c r="D318" s="14" t="s">
        <v>283</v>
      </c>
    </row>
    <row r="319" spans="1:4" x14ac:dyDescent="0.2">
      <c r="A319" s="19"/>
      <c r="B319" s="12">
        <f t="shared" si="6"/>
        <v>65</v>
      </c>
      <c r="C319" s="12" t="s">
        <v>347</v>
      </c>
      <c r="D319" s="14" t="s">
        <v>283</v>
      </c>
    </row>
    <row r="320" spans="1:4" ht="25.5" x14ac:dyDescent="0.2">
      <c r="A320" s="19"/>
      <c r="B320" s="12">
        <f t="shared" si="6"/>
        <v>66</v>
      </c>
      <c r="C320" s="12" t="s">
        <v>348</v>
      </c>
      <c r="D320" s="14" t="s">
        <v>283</v>
      </c>
    </row>
    <row r="321" spans="1:4" x14ac:dyDescent="0.2">
      <c r="A321" s="28"/>
      <c r="B321" s="28"/>
      <c r="C321" s="16"/>
      <c r="D321" s="17"/>
    </row>
    <row r="322" spans="1:4" ht="15" x14ac:dyDescent="0.25">
      <c r="A322" s="9" t="s">
        <v>28</v>
      </c>
      <c r="B322" s="12">
        <v>1</v>
      </c>
      <c r="C322" s="13" t="s">
        <v>349</v>
      </c>
      <c r="D322" s="37" t="s">
        <v>350</v>
      </c>
    </row>
    <row r="323" spans="1:4" x14ac:dyDescent="0.2">
      <c r="A323" s="13"/>
      <c r="B323" s="12">
        <f t="shared" ref="B323:B343" si="7">B322+1</f>
        <v>2</v>
      </c>
      <c r="C323" s="13" t="s">
        <v>351</v>
      </c>
      <c r="D323" s="37" t="s">
        <v>350</v>
      </c>
    </row>
    <row r="324" spans="1:4" x14ac:dyDescent="0.2">
      <c r="A324" s="13"/>
      <c r="B324" s="12">
        <f t="shared" si="7"/>
        <v>3</v>
      </c>
      <c r="C324" s="13" t="s">
        <v>352</v>
      </c>
      <c r="D324" s="37" t="s">
        <v>350</v>
      </c>
    </row>
    <row r="325" spans="1:4" x14ac:dyDescent="0.2">
      <c r="A325" s="13"/>
      <c r="B325" s="12">
        <f t="shared" si="7"/>
        <v>4</v>
      </c>
      <c r="C325" s="13" t="s">
        <v>353</v>
      </c>
      <c r="D325" s="37" t="s">
        <v>350</v>
      </c>
    </row>
    <row r="326" spans="1:4" x14ac:dyDescent="0.2">
      <c r="A326" s="13"/>
      <c r="B326" s="12">
        <f t="shared" si="7"/>
        <v>5</v>
      </c>
      <c r="C326" s="13" t="s">
        <v>354</v>
      </c>
      <c r="D326" s="37" t="s">
        <v>350</v>
      </c>
    </row>
    <row r="327" spans="1:4" x14ac:dyDescent="0.2">
      <c r="A327" s="13"/>
      <c r="B327" s="12">
        <f t="shared" si="7"/>
        <v>6</v>
      </c>
      <c r="C327" s="69" t="s">
        <v>355</v>
      </c>
      <c r="D327" s="37" t="s">
        <v>350</v>
      </c>
    </row>
    <row r="328" spans="1:4" x14ac:dyDescent="0.2">
      <c r="A328" s="59"/>
      <c r="B328" s="12">
        <f t="shared" si="7"/>
        <v>7</v>
      </c>
      <c r="C328" s="13" t="s">
        <v>356</v>
      </c>
      <c r="D328" s="37" t="s">
        <v>350</v>
      </c>
    </row>
    <row r="329" spans="1:4" x14ac:dyDescent="0.2">
      <c r="A329" s="13"/>
      <c r="B329" s="12">
        <f t="shared" si="7"/>
        <v>8</v>
      </c>
      <c r="C329" s="13" t="s">
        <v>357</v>
      </c>
      <c r="D329" s="37" t="s">
        <v>350</v>
      </c>
    </row>
    <row r="330" spans="1:4" x14ac:dyDescent="0.2">
      <c r="A330" s="19"/>
      <c r="B330" s="12">
        <f t="shared" si="7"/>
        <v>9</v>
      </c>
      <c r="C330" s="12" t="s">
        <v>358</v>
      </c>
      <c r="D330" s="41" t="s">
        <v>359</v>
      </c>
    </row>
    <row r="331" spans="1:4" x14ac:dyDescent="0.2">
      <c r="A331" s="19"/>
      <c r="B331" s="12">
        <f t="shared" si="7"/>
        <v>10</v>
      </c>
      <c r="C331" s="13" t="s">
        <v>360</v>
      </c>
      <c r="D331" s="41" t="s">
        <v>359</v>
      </c>
    </row>
    <row r="332" spans="1:4" x14ac:dyDescent="0.2">
      <c r="A332" s="19"/>
      <c r="B332" s="12">
        <f t="shared" si="7"/>
        <v>11</v>
      </c>
      <c r="C332" s="13" t="s">
        <v>361</v>
      </c>
      <c r="D332" s="41" t="s">
        <v>359</v>
      </c>
    </row>
    <row r="333" spans="1:4" x14ac:dyDescent="0.2">
      <c r="A333" s="19"/>
      <c r="B333" s="12">
        <f t="shared" si="7"/>
        <v>12</v>
      </c>
      <c r="C333" s="13" t="s">
        <v>362</v>
      </c>
      <c r="D333" s="41" t="s">
        <v>359</v>
      </c>
    </row>
    <row r="334" spans="1:4" x14ac:dyDescent="0.2">
      <c r="A334" s="12"/>
      <c r="B334" s="12">
        <f t="shared" si="7"/>
        <v>13</v>
      </c>
      <c r="C334" s="13" t="s">
        <v>363</v>
      </c>
      <c r="D334" s="41" t="s">
        <v>359</v>
      </c>
    </row>
    <row r="335" spans="1:4" x14ac:dyDescent="0.2">
      <c r="A335" s="12"/>
      <c r="B335" s="12">
        <f t="shared" si="7"/>
        <v>14</v>
      </c>
      <c r="C335" s="12" t="s">
        <v>364</v>
      </c>
      <c r="D335" s="14" t="s">
        <v>365</v>
      </c>
    </row>
    <row r="336" spans="1:4" x14ac:dyDescent="0.2">
      <c r="A336" s="12"/>
      <c r="B336" s="12">
        <f t="shared" si="7"/>
        <v>15</v>
      </c>
      <c r="C336" s="12" t="s">
        <v>366</v>
      </c>
      <c r="D336" s="14" t="s">
        <v>365</v>
      </c>
    </row>
    <row r="337" spans="1:4" x14ac:dyDescent="0.2">
      <c r="A337" s="58"/>
      <c r="B337" s="12">
        <f t="shared" si="7"/>
        <v>16</v>
      </c>
      <c r="C337" s="12" t="s">
        <v>367</v>
      </c>
      <c r="D337" s="14" t="s">
        <v>368</v>
      </c>
    </row>
    <row r="338" spans="1:4" x14ac:dyDescent="0.2">
      <c r="A338" s="12"/>
      <c r="B338" s="12">
        <f t="shared" si="7"/>
        <v>17</v>
      </c>
      <c r="C338" s="12" t="s">
        <v>369</v>
      </c>
      <c r="D338" s="14" t="s">
        <v>368</v>
      </c>
    </row>
    <row r="339" spans="1:4" ht="15" x14ac:dyDescent="0.25">
      <c r="A339" s="9"/>
      <c r="B339" s="12">
        <f t="shared" si="7"/>
        <v>18</v>
      </c>
      <c r="C339" s="12" t="s">
        <v>370</v>
      </c>
      <c r="D339" s="14" t="s">
        <v>371</v>
      </c>
    </row>
    <row r="340" spans="1:4" x14ac:dyDescent="0.2">
      <c r="A340" s="12"/>
      <c r="B340" s="12">
        <f t="shared" si="7"/>
        <v>19</v>
      </c>
      <c r="C340" s="12" t="s">
        <v>372</v>
      </c>
      <c r="D340" s="14" t="s">
        <v>371</v>
      </c>
    </row>
    <row r="341" spans="1:4" ht="25.5" x14ac:dyDescent="0.2">
      <c r="A341" s="12"/>
      <c r="B341" s="12">
        <f t="shared" si="7"/>
        <v>20</v>
      </c>
      <c r="C341" s="12" t="s">
        <v>373</v>
      </c>
      <c r="D341" s="14" t="s">
        <v>371</v>
      </c>
    </row>
    <row r="342" spans="1:4" x14ac:dyDescent="0.2">
      <c r="A342" s="12"/>
      <c r="B342" s="12">
        <f t="shared" si="7"/>
        <v>21</v>
      </c>
      <c r="C342" s="12" t="s">
        <v>374</v>
      </c>
      <c r="D342" s="14" t="s">
        <v>371</v>
      </c>
    </row>
    <row r="343" spans="1:4" x14ac:dyDescent="0.2">
      <c r="A343" s="12"/>
      <c r="B343" s="12">
        <f t="shared" si="7"/>
        <v>22</v>
      </c>
      <c r="C343" s="12" t="s">
        <v>375</v>
      </c>
      <c r="D343" s="14" t="s">
        <v>371</v>
      </c>
    </row>
    <row r="344" spans="1:4" x14ac:dyDescent="0.2">
      <c r="A344" s="16"/>
      <c r="B344" s="16"/>
      <c r="C344" s="16"/>
      <c r="D344" s="33"/>
    </row>
    <row r="345" spans="1:4" ht="30" x14ac:dyDescent="0.25">
      <c r="A345" s="29" t="s">
        <v>376</v>
      </c>
      <c r="B345" s="13">
        <v>1</v>
      </c>
      <c r="C345" s="13" t="s">
        <v>377</v>
      </c>
      <c r="D345" s="37" t="s">
        <v>378</v>
      </c>
    </row>
    <row r="346" spans="1:4" x14ac:dyDescent="0.2">
      <c r="A346" s="13"/>
      <c r="B346" s="12">
        <f t="shared" ref="B346:B404" si="8">B345+1</f>
        <v>2</v>
      </c>
      <c r="C346" s="13" t="s">
        <v>379</v>
      </c>
      <c r="D346" s="37" t="s">
        <v>378</v>
      </c>
    </row>
    <row r="347" spans="1:4" x14ac:dyDescent="0.2">
      <c r="A347" s="13"/>
      <c r="B347" s="12">
        <f t="shared" si="8"/>
        <v>3</v>
      </c>
      <c r="C347" s="13" t="s">
        <v>380</v>
      </c>
      <c r="D347" s="37" t="s">
        <v>378</v>
      </c>
    </row>
    <row r="348" spans="1:4" x14ac:dyDescent="0.2">
      <c r="A348" s="13"/>
      <c r="B348" s="12">
        <f t="shared" si="8"/>
        <v>4</v>
      </c>
      <c r="C348" s="13" t="s">
        <v>381</v>
      </c>
      <c r="D348" s="37" t="s">
        <v>378</v>
      </c>
    </row>
    <row r="349" spans="1:4" x14ac:dyDescent="0.2">
      <c r="A349" s="13"/>
      <c r="B349" s="12">
        <f t="shared" si="8"/>
        <v>5</v>
      </c>
      <c r="C349" s="13" t="s">
        <v>382</v>
      </c>
      <c r="D349" s="37" t="s">
        <v>378</v>
      </c>
    </row>
    <row r="350" spans="1:4" x14ac:dyDescent="0.2">
      <c r="A350" s="13"/>
      <c r="B350" s="12">
        <f t="shared" si="8"/>
        <v>6</v>
      </c>
      <c r="C350" s="69" t="s">
        <v>383</v>
      </c>
      <c r="D350" s="37" t="s">
        <v>378</v>
      </c>
    </row>
    <row r="351" spans="1:4" x14ac:dyDescent="0.2">
      <c r="A351" s="13"/>
      <c r="B351" s="12">
        <f t="shared" si="8"/>
        <v>7</v>
      </c>
      <c r="C351" s="13" t="s">
        <v>384</v>
      </c>
      <c r="D351" s="37" t="s">
        <v>378</v>
      </c>
    </row>
    <row r="352" spans="1:4" x14ac:dyDescent="0.2">
      <c r="A352" s="13"/>
      <c r="B352" s="12">
        <f t="shared" si="8"/>
        <v>8</v>
      </c>
      <c r="C352" s="13" t="s">
        <v>385</v>
      </c>
      <c r="D352" s="37" t="s">
        <v>378</v>
      </c>
    </row>
    <row r="353" spans="1:4" ht="25.5" x14ac:dyDescent="0.2">
      <c r="A353" s="13"/>
      <c r="B353" s="12">
        <f t="shared" si="8"/>
        <v>9</v>
      </c>
      <c r="C353" s="13" t="s">
        <v>386</v>
      </c>
      <c r="D353" s="37" t="s">
        <v>378</v>
      </c>
    </row>
    <row r="354" spans="1:4" x14ac:dyDescent="0.2">
      <c r="A354" s="13"/>
      <c r="B354" s="12">
        <f t="shared" si="8"/>
        <v>10</v>
      </c>
      <c r="C354" s="13" t="s">
        <v>387</v>
      </c>
      <c r="D354" s="37" t="s">
        <v>378</v>
      </c>
    </row>
    <row r="355" spans="1:4" x14ac:dyDescent="0.2">
      <c r="A355" s="13"/>
      <c r="B355" s="12">
        <f t="shared" si="8"/>
        <v>11</v>
      </c>
      <c r="C355" s="64" t="s">
        <v>388</v>
      </c>
      <c r="D355" s="69" t="s">
        <v>378</v>
      </c>
    </row>
    <row r="356" spans="1:4" x14ac:dyDescent="0.2">
      <c r="A356" s="19"/>
      <c r="B356" s="12">
        <f t="shared" si="8"/>
        <v>12</v>
      </c>
      <c r="C356" s="12" t="s">
        <v>389</v>
      </c>
      <c r="D356" s="14" t="s">
        <v>208</v>
      </c>
    </row>
    <row r="357" spans="1:4" x14ac:dyDescent="0.2">
      <c r="A357" s="19"/>
      <c r="B357" s="12">
        <f t="shared" si="8"/>
        <v>13</v>
      </c>
      <c r="C357" s="12" t="s">
        <v>390</v>
      </c>
      <c r="D357" s="14" t="s">
        <v>208</v>
      </c>
    </row>
    <row r="358" spans="1:4" x14ac:dyDescent="0.2">
      <c r="A358" s="19"/>
      <c r="B358" s="12">
        <f t="shared" si="8"/>
        <v>14</v>
      </c>
      <c r="C358" s="12" t="s">
        <v>391</v>
      </c>
      <c r="D358" s="14" t="s">
        <v>208</v>
      </c>
    </row>
    <row r="359" spans="1:4" x14ac:dyDescent="0.2">
      <c r="A359" s="19"/>
      <c r="B359" s="12">
        <f t="shared" si="8"/>
        <v>15</v>
      </c>
      <c r="C359" s="12" t="s">
        <v>392</v>
      </c>
      <c r="D359" s="14" t="s">
        <v>208</v>
      </c>
    </row>
    <row r="360" spans="1:4" x14ac:dyDescent="0.2">
      <c r="A360" s="59"/>
      <c r="B360" s="12">
        <f t="shared" si="8"/>
        <v>16</v>
      </c>
      <c r="C360" s="12" t="s">
        <v>393</v>
      </c>
      <c r="D360" s="14" t="s">
        <v>208</v>
      </c>
    </row>
    <row r="361" spans="1:4" ht="15" x14ac:dyDescent="0.25">
      <c r="A361" s="29"/>
      <c r="B361" s="12">
        <f t="shared" si="8"/>
        <v>17</v>
      </c>
      <c r="C361" s="12" t="s">
        <v>394</v>
      </c>
      <c r="D361" s="14" t="s">
        <v>208</v>
      </c>
    </row>
    <row r="362" spans="1:4" x14ac:dyDescent="0.2">
      <c r="A362" s="12"/>
      <c r="B362" s="12">
        <f t="shared" si="8"/>
        <v>18</v>
      </c>
      <c r="C362" s="12" t="s">
        <v>395</v>
      </c>
      <c r="D362" s="14" t="s">
        <v>208</v>
      </c>
    </row>
    <row r="363" spans="1:4" x14ac:dyDescent="0.2">
      <c r="A363" s="12"/>
      <c r="B363" s="12">
        <f t="shared" si="8"/>
        <v>19</v>
      </c>
      <c r="C363" s="12" t="s">
        <v>396</v>
      </c>
      <c r="D363" s="14" t="s">
        <v>208</v>
      </c>
    </row>
    <row r="364" spans="1:4" x14ac:dyDescent="0.2">
      <c r="A364" s="12"/>
      <c r="B364" s="12">
        <f t="shared" si="8"/>
        <v>20</v>
      </c>
      <c r="C364" s="12" t="s">
        <v>397</v>
      </c>
      <c r="D364" s="14" t="s">
        <v>208</v>
      </c>
    </row>
    <row r="365" spans="1:4" x14ac:dyDescent="0.2">
      <c r="A365" s="12"/>
      <c r="B365" s="12">
        <f t="shared" si="8"/>
        <v>21</v>
      </c>
      <c r="C365" s="12" t="s">
        <v>398</v>
      </c>
      <c r="D365" s="14" t="s">
        <v>208</v>
      </c>
    </row>
    <row r="366" spans="1:4" x14ac:dyDescent="0.2">
      <c r="A366" s="12"/>
      <c r="B366" s="12">
        <f t="shared" si="8"/>
        <v>22</v>
      </c>
      <c r="C366" s="12" t="s">
        <v>399</v>
      </c>
      <c r="D366" s="14" t="s">
        <v>208</v>
      </c>
    </row>
    <row r="367" spans="1:4" ht="25.5" x14ac:dyDescent="0.2">
      <c r="A367" s="12"/>
      <c r="B367" s="12">
        <f t="shared" si="8"/>
        <v>23</v>
      </c>
      <c r="C367" s="12" t="s">
        <v>400</v>
      </c>
      <c r="D367" s="14" t="s">
        <v>208</v>
      </c>
    </row>
    <row r="368" spans="1:4" x14ac:dyDescent="0.2">
      <c r="A368" s="12"/>
      <c r="B368" s="12">
        <f t="shared" si="8"/>
        <v>24</v>
      </c>
      <c r="C368" s="12" t="s">
        <v>401</v>
      </c>
      <c r="D368" s="14" t="s">
        <v>208</v>
      </c>
    </row>
    <row r="369" spans="1:4" x14ac:dyDescent="0.2">
      <c r="A369" s="12"/>
      <c r="B369" s="12">
        <f t="shared" si="8"/>
        <v>25</v>
      </c>
      <c r="C369" s="12" t="s">
        <v>402</v>
      </c>
      <c r="D369" s="14" t="s">
        <v>208</v>
      </c>
    </row>
    <row r="370" spans="1:4" x14ac:dyDescent="0.2">
      <c r="A370" s="12"/>
      <c r="B370" s="12">
        <f t="shared" si="8"/>
        <v>26</v>
      </c>
      <c r="C370" s="12" t="s">
        <v>403</v>
      </c>
      <c r="D370" s="14" t="s">
        <v>208</v>
      </c>
    </row>
    <row r="371" spans="1:4" ht="25.5" x14ac:dyDescent="0.2">
      <c r="A371" s="12"/>
      <c r="B371" s="12">
        <f t="shared" si="8"/>
        <v>27</v>
      </c>
      <c r="C371" s="12" t="s">
        <v>404</v>
      </c>
      <c r="D371" s="14" t="s">
        <v>208</v>
      </c>
    </row>
    <row r="372" spans="1:4" x14ac:dyDescent="0.2">
      <c r="A372" s="12"/>
      <c r="B372" s="12">
        <f t="shared" si="8"/>
        <v>28</v>
      </c>
      <c r="C372" s="12" t="s">
        <v>405</v>
      </c>
      <c r="D372" s="14" t="s">
        <v>208</v>
      </c>
    </row>
    <row r="373" spans="1:4" x14ac:dyDescent="0.2">
      <c r="A373" s="12"/>
      <c r="B373" s="12">
        <f t="shared" si="8"/>
        <v>29</v>
      </c>
      <c r="C373" s="12" t="s">
        <v>406</v>
      </c>
      <c r="D373" s="14" t="s">
        <v>208</v>
      </c>
    </row>
    <row r="374" spans="1:4" ht="25.5" x14ac:dyDescent="0.2">
      <c r="A374" s="12"/>
      <c r="B374" s="12">
        <f t="shared" si="8"/>
        <v>30</v>
      </c>
      <c r="C374" s="12" t="s">
        <v>407</v>
      </c>
      <c r="D374" s="14" t="s">
        <v>208</v>
      </c>
    </row>
    <row r="375" spans="1:4" x14ac:dyDescent="0.2">
      <c r="A375" s="12"/>
      <c r="B375" s="12">
        <f t="shared" si="8"/>
        <v>31</v>
      </c>
      <c r="C375" s="12" t="s">
        <v>408</v>
      </c>
      <c r="D375" s="14" t="s">
        <v>208</v>
      </c>
    </row>
    <row r="376" spans="1:4" ht="25.5" x14ac:dyDescent="0.2">
      <c r="A376" s="19"/>
      <c r="B376" s="12">
        <f t="shared" si="8"/>
        <v>32</v>
      </c>
      <c r="C376" s="12" t="s">
        <v>409</v>
      </c>
      <c r="D376" s="14" t="s">
        <v>208</v>
      </c>
    </row>
    <row r="377" spans="1:4" ht="30" x14ac:dyDescent="0.25">
      <c r="A377" s="29" t="s">
        <v>376</v>
      </c>
      <c r="B377" s="12">
        <f t="shared" si="8"/>
        <v>33</v>
      </c>
      <c r="C377" s="12" t="s">
        <v>410</v>
      </c>
      <c r="D377" s="14" t="s">
        <v>208</v>
      </c>
    </row>
    <row r="378" spans="1:4" x14ac:dyDescent="0.2">
      <c r="A378" s="19"/>
      <c r="B378" s="12">
        <f t="shared" si="8"/>
        <v>34</v>
      </c>
      <c r="C378" s="12" t="s">
        <v>411</v>
      </c>
      <c r="D378" s="14" t="s">
        <v>208</v>
      </c>
    </row>
    <row r="379" spans="1:4" x14ac:dyDescent="0.2">
      <c r="A379" s="19"/>
      <c r="B379" s="12">
        <f t="shared" si="8"/>
        <v>35</v>
      </c>
      <c r="C379" s="12" t="s">
        <v>412</v>
      </c>
      <c r="D379" s="14" t="s">
        <v>208</v>
      </c>
    </row>
    <row r="380" spans="1:4" ht="25.5" x14ac:dyDescent="0.2">
      <c r="A380" s="12"/>
      <c r="B380" s="12">
        <f t="shared" si="8"/>
        <v>36</v>
      </c>
      <c r="C380" s="12" t="s">
        <v>413</v>
      </c>
      <c r="D380" s="14" t="s">
        <v>208</v>
      </c>
    </row>
    <row r="381" spans="1:4" ht="25.5" x14ac:dyDescent="0.2">
      <c r="A381" s="19"/>
      <c r="B381" s="12">
        <f t="shared" si="8"/>
        <v>37</v>
      </c>
      <c r="C381" s="12" t="s">
        <v>414</v>
      </c>
      <c r="D381" s="14" t="s">
        <v>208</v>
      </c>
    </row>
    <row r="382" spans="1:4" x14ac:dyDescent="0.2">
      <c r="A382" s="12"/>
      <c r="B382" s="12">
        <f t="shared" si="8"/>
        <v>38</v>
      </c>
      <c r="C382" s="12" t="s">
        <v>415</v>
      </c>
      <c r="D382" s="14" t="s">
        <v>208</v>
      </c>
    </row>
    <row r="383" spans="1:4" ht="25.5" x14ac:dyDescent="0.2">
      <c r="A383" s="12"/>
      <c r="B383" s="12">
        <f t="shared" si="8"/>
        <v>39</v>
      </c>
      <c r="C383" s="12" t="s">
        <v>416</v>
      </c>
      <c r="D383" s="14" t="s">
        <v>208</v>
      </c>
    </row>
    <row r="384" spans="1:4" x14ac:dyDescent="0.2">
      <c r="A384" s="12"/>
      <c r="B384" s="12">
        <f t="shared" si="8"/>
        <v>40</v>
      </c>
      <c r="C384" s="12" t="s">
        <v>417</v>
      </c>
      <c r="D384" s="14" t="s">
        <v>208</v>
      </c>
    </row>
    <row r="385" spans="1:4" ht="25.5" x14ac:dyDescent="0.2">
      <c r="A385" s="58"/>
      <c r="B385" s="12">
        <f t="shared" si="8"/>
        <v>41</v>
      </c>
      <c r="C385" s="12" t="s">
        <v>418</v>
      </c>
      <c r="D385" s="14" t="s">
        <v>208</v>
      </c>
    </row>
    <row r="386" spans="1:4" x14ac:dyDescent="0.2">
      <c r="A386" s="12"/>
      <c r="B386" s="12">
        <f t="shared" si="8"/>
        <v>42</v>
      </c>
      <c r="C386" s="12" t="s">
        <v>419</v>
      </c>
      <c r="D386" s="14" t="s">
        <v>208</v>
      </c>
    </row>
    <row r="387" spans="1:4" x14ac:dyDescent="0.2">
      <c r="A387" s="12"/>
      <c r="B387" s="12">
        <f t="shared" si="8"/>
        <v>43</v>
      </c>
      <c r="C387" s="12" t="s">
        <v>420</v>
      </c>
      <c r="D387" s="14" t="s">
        <v>208</v>
      </c>
    </row>
    <row r="388" spans="1:4" x14ac:dyDescent="0.2">
      <c r="A388" s="12"/>
      <c r="B388" s="12">
        <f t="shared" si="8"/>
        <v>44</v>
      </c>
      <c r="C388" s="12" t="s">
        <v>421</v>
      </c>
      <c r="D388" s="14" t="s">
        <v>208</v>
      </c>
    </row>
    <row r="389" spans="1:4" x14ac:dyDescent="0.2">
      <c r="A389" s="12"/>
      <c r="B389" s="12">
        <f t="shared" si="8"/>
        <v>45</v>
      </c>
      <c r="C389" s="12" t="s">
        <v>422</v>
      </c>
      <c r="D389" s="14" t="s">
        <v>208</v>
      </c>
    </row>
    <row r="390" spans="1:4" x14ac:dyDescent="0.2">
      <c r="A390" s="19"/>
      <c r="B390" s="12">
        <f t="shared" si="8"/>
        <v>46</v>
      </c>
      <c r="C390" s="12" t="s">
        <v>423</v>
      </c>
      <c r="D390" s="14" t="s">
        <v>208</v>
      </c>
    </row>
    <row r="391" spans="1:4" x14ac:dyDescent="0.2">
      <c r="A391" s="59"/>
      <c r="B391" s="12">
        <f t="shared" si="8"/>
        <v>47</v>
      </c>
      <c r="C391" s="12" t="s">
        <v>424</v>
      </c>
      <c r="D391" s="14" t="s">
        <v>208</v>
      </c>
    </row>
    <row r="392" spans="1:4" ht="15" x14ac:dyDescent="0.25">
      <c r="A392" s="29"/>
      <c r="B392" s="12">
        <f t="shared" si="8"/>
        <v>48</v>
      </c>
      <c r="C392" s="12" t="s">
        <v>425</v>
      </c>
      <c r="D392" s="14" t="s">
        <v>208</v>
      </c>
    </row>
    <row r="393" spans="1:4" x14ac:dyDescent="0.2">
      <c r="A393" s="12"/>
      <c r="B393" s="12">
        <f t="shared" si="8"/>
        <v>49</v>
      </c>
      <c r="C393" s="12" t="s">
        <v>426</v>
      </c>
      <c r="D393" s="14" t="s">
        <v>208</v>
      </c>
    </row>
    <row r="394" spans="1:4" x14ac:dyDescent="0.2">
      <c r="A394" s="12"/>
      <c r="B394" s="12">
        <f t="shared" si="8"/>
        <v>50</v>
      </c>
      <c r="C394" s="12" t="s">
        <v>427</v>
      </c>
      <c r="D394" s="14" t="s">
        <v>208</v>
      </c>
    </row>
    <row r="395" spans="1:4" x14ac:dyDescent="0.2">
      <c r="A395" s="12"/>
      <c r="B395" s="12">
        <f t="shared" si="8"/>
        <v>51</v>
      </c>
      <c r="C395" s="12" t="s">
        <v>428</v>
      </c>
      <c r="D395" s="14" t="s">
        <v>208</v>
      </c>
    </row>
    <row r="396" spans="1:4" x14ac:dyDescent="0.2">
      <c r="A396" s="19"/>
      <c r="B396" s="12">
        <f t="shared" si="8"/>
        <v>52</v>
      </c>
      <c r="C396" s="12" t="s">
        <v>429</v>
      </c>
      <c r="D396" s="14" t="s">
        <v>208</v>
      </c>
    </row>
    <row r="397" spans="1:4" x14ac:dyDescent="0.2">
      <c r="A397" s="19"/>
      <c r="B397" s="12">
        <f t="shared" si="8"/>
        <v>53</v>
      </c>
      <c r="C397" s="12" t="s">
        <v>430</v>
      </c>
      <c r="D397" s="14" t="s">
        <v>208</v>
      </c>
    </row>
    <row r="398" spans="1:4" x14ac:dyDescent="0.2">
      <c r="A398" s="19"/>
      <c r="B398" s="12">
        <f t="shared" si="8"/>
        <v>54</v>
      </c>
      <c r="C398" s="12" t="s">
        <v>431</v>
      </c>
      <c r="D398" s="14" t="s">
        <v>208</v>
      </c>
    </row>
    <row r="399" spans="1:4" x14ac:dyDescent="0.2">
      <c r="A399" s="19"/>
      <c r="B399" s="12">
        <f t="shared" si="8"/>
        <v>55</v>
      </c>
      <c r="C399" s="12" t="s">
        <v>432</v>
      </c>
      <c r="D399" s="14" t="s">
        <v>208</v>
      </c>
    </row>
    <row r="400" spans="1:4" x14ac:dyDescent="0.2">
      <c r="A400" s="59"/>
      <c r="B400" s="12">
        <f t="shared" si="8"/>
        <v>56</v>
      </c>
      <c r="C400" s="12" t="s">
        <v>433</v>
      </c>
      <c r="D400" s="14" t="s">
        <v>208</v>
      </c>
    </row>
    <row r="401" spans="1:4" ht="15" x14ac:dyDescent="0.25">
      <c r="A401" s="29"/>
      <c r="B401" s="12">
        <f t="shared" si="8"/>
        <v>57</v>
      </c>
      <c r="C401" s="12" t="s">
        <v>434</v>
      </c>
      <c r="D401" s="14" t="s">
        <v>208</v>
      </c>
    </row>
    <row r="402" spans="1:4" x14ac:dyDescent="0.2">
      <c r="A402" s="12"/>
      <c r="B402" s="12">
        <f t="shared" si="8"/>
        <v>58</v>
      </c>
      <c r="C402" s="12" t="s">
        <v>435</v>
      </c>
      <c r="D402" s="14" t="s">
        <v>208</v>
      </c>
    </row>
    <row r="403" spans="1:4" x14ac:dyDescent="0.2">
      <c r="A403" s="13"/>
      <c r="B403" s="12">
        <f t="shared" si="8"/>
        <v>59</v>
      </c>
      <c r="C403" s="12" t="s">
        <v>436</v>
      </c>
      <c r="D403" s="39" t="s">
        <v>437</v>
      </c>
    </row>
    <row r="404" spans="1:4" x14ac:dyDescent="0.2">
      <c r="A404" s="13"/>
      <c r="B404" s="12">
        <f t="shared" si="8"/>
        <v>60</v>
      </c>
      <c r="C404" s="12" t="s">
        <v>438</v>
      </c>
      <c r="D404" s="39" t="s">
        <v>437</v>
      </c>
    </row>
    <row r="405" spans="1:4" x14ac:dyDescent="0.2">
      <c r="A405" s="28"/>
      <c r="B405" s="28"/>
      <c r="C405" s="16"/>
      <c r="D405" s="17"/>
    </row>
    <row r="406" spans="1:4" ht="45" x14ac:dyDescent="0.25">
      <c r="A406" s="9" t="s">
        <v>439</v>
      </c>
      <c r="B406" s="18">
        <v>1</v>
      </c>
      <c r="C406" s="12" t="s">
        <v>440</v>
      </c>
      <c r="D406" s="14" t="s">
        <v>441</v>
      </c>
    </row>
    <row r="407" spans="1:4" x14ac:dyDescent="0.2">
      <c r="A407" s="12"/>
      <c r="B407" s="12">
        <f t="shared" ref="B407:B412" si="9">B406+1</f>
        <v>2</v>
      </c>
      <c r="C407" s="12" t="s">
        <v>442</v>
      </c>
      <c r="D407" s="14" t="s">
        <v>441</v>
      </c>
    </row>
    <row r="408" spans="1:4" x14ac:dyDescent="0.2">
      <c r="A408" s="12"/>
      <c r="B408" s="12">
        <f t="shared" si="9"/>
        <v>3</v>
      </c>
      <c r="C408" s="12" t="s">
        <v>443</v>
      </c>
      <c r="D408" s="14" t="s">
        <v>441</v>
      </c>
    </row>
    <row r="409" spans="1:4" ht="25.5" x14ac:dyDescent="0.2">
      <c r="A409" s="12"/>
      <c r="B409" s="12">
        <f t="shared" si="9"/>
        <v>4</v>
      </c>
      <c r="C409" s="12" t="s">
        <v>444</v>
      </c>
      <c r="D409" s="14" t="s">
        <v>441</v>
      </c>
    </row>
    <row r="410" spans="1:4" x14ac:dyDescent="0.2">
      <c r="A410" s="12"/>
      <c r="B410" s="12">
        <f t="shared" si="9"/>
        <v>5</v>
      </c>
      <c r="C410" s="12" t="s">
        <v>445</v>
      </c>
      <c r="D410" s="14" t="s">
        <v>441</v>
      </c>
    </row>
    <row r="411" spans="1:4" x14ac:dyDescent="0.2">
      <c r="A411" s="12"/>
      <c r="B411" s="12">
        <f t="shared" si="9"/>
        <v>6</v>
      </c>
      <c r="C411" s="12" t="s">
        <v>446</v>
      </c>
      <c r="D411" s="14" t="s">
        <v>441</v>
      </c>
    </row>
    <row r="412" spans="1:4" x14ac:dyDescent="0.2">
      <c r="A412" s="19"/>
      <c r="B412" s="12">
        <f t="shared" si="9"/>
        <v>7</v>
      </c>
      <c r="C412" s="12" t="s">
        <v>447</v>
      </c>
      <c r="D412" s="14" t="s">
        <v>441</v>
      </c>
    </row>
    <row r="413" spans="1:4" x14ac:dyDescent="0.2">
      <c r="A413" s="28"/>
      <c r="B413" s="16"/>
      <c r="C413" s="16"/>
      <c r="D413" s="17"/>
    </row>
    <row r="414" spans="1:4" ht="30" x14ac:dyDescent="0.25">
      <c r="A414" s="9" t="s">
        <v>448</v>
      </c>
      <c r="B414" s="18">
        <v>1</v>
      </c>
      <c r="C414" s="12" t="s">
        <v>449</v>
      </c>
      <c r="D414" s="14" t="s">
        <v>450</v>
      </c>
    </row>
    <row r="415" spans="1:4" x14ac:dyDescent="0.2">
      <c r="A415" s="19"/>
      <c r="B415" s="12">
        <f>B414+1</f>
        <v>2</v>
      </c>
      <c r="C415" s="12" t="s">
        <v>451</v>
      </c>
      <c r="D415" s="14" t="s">
        <v>450</v>
      </c>
    </row>
    <row r="416" spans="1:4" x14ac:dyDescent="0.2">
      <c r="A416" s="19"/>
      <c r="B416" s="12">
        <f>B415+1</f>
        <v>3</v>
      </c>
      <c r="C416" s="12" t="s">
        <v>452</v>
      </c>
      <c r="D416" s="14" t="s">
        <v>450</v>
      </c>
    </row>
    <row r="417" spans="1:4" x14ac:dyDescent="0.2">
      <c r="A417" s="19"/>
      <c r="B417" s="12">
        <f>B416+1</f>
        <v>4</v>
      </c>
      <c r="C417" s="12" t="s">
        <v>453</v>
      </c>
      <c r="D417" s="14" t="s">
        <v>450</v>
      </c>
    </row>
    <row r="418" spans="1:4" ht="15" x14ac:dyDescent="0.25">
      <c r="A418" s="9"/>
      <c r="B418" s="12">
        <f>B417+1</f>
        <v>5</v>
      </c>
      <c r="C418" s="12" t="s">
        <v>454</v>
      </c>
      <c r="D418" s="14" t="s">
        <v>205</v>
      </c>
    </row>
    <row r="419" spans="1:4" ht="15" x14ac:dyDescent="0.25">
      <c r="A419" s="15"/>
      <c r="B419" s="70"/>
      <c r="C419" s="16"/>
      <c r="D419" s="17"/>
    </row>
    <row r="420" spans="1:4" ht="15" x14ac:dyDescent="0.25">
      <c r="A420" s="9" t="s">
        <v>38</v>
      </c>
      <c r="B420" s="18">
        <v>1</v>
      </c>
      <c r="C420" s="12" t="s">
        <v>455</v>
      </c>
      <c r="D420" s="14" t="s">
        <v>11</v>
      </c>
    </row>
    <row r="421" spans="1:4" x14ac:dyDescent="0.2">
      <c r="A421" s="19"/>
      <c r="B421" s="12">
        <f t="shared" ref="B421:B445" si="10">B420+1</f>
        <v>2</v>
      </c>
      <c r="C421" s="12" t="s">
        <v>456</v>
      </c>
      <c r="D421" s="14" t="s">
        <v>11</v>
      </c>
    </row>
    <row r="422" spans="1:4" x14ac:dyDescent="0.2">
      <c r="A422" s="12"/>
      <c r="B422" s="12">
        <f t="shared" si="10"/>
        <v>3</v>
      </c>
      <c r="C422" s="12" t="s">
        <v>457</v>
      </c>
      <c r="D422" s="14" t="s">
        <v>11</v>
      </c>
    </row>
    <row r="423" spans="1:4" x14ac:dyDescent="0.2">
      <c r="A423" s="12"/>
      <c r="B423" s="12">
        <f t="shared" si="10"/>
        <v>4</v>
      </c>
      <c r="C423" s="12" t="s">
        <v>458</v>
      </c>
      <c r="D423" s="14" t="s">
        <v>11</v>
      </c>
    </row>
    <row r="424" spans="1:4" x14ac:dyDescent="0.2">
      <c r="A424" s="12"/>
      <c r="B424" s="12">
        <f t="shared" si="10"/>
        <v>5</v>
      </c>
      <c r="C424" s="12" t="s">
        <v>459</v>
      </c>
      <c r="D424" s="14" t="s">
        <v>11</v>
      </c>
    </row>
    <row r="425" spans="1:4" x14ac:dyDescent="0.2">
      <c r="A425" s="12"/>
      <c r="B425" s="12">
        <f t="shared" si="10"/>
        <v>6</v>
      </c>
      <c r="C425" s="12" t="s">
        <v>460</v>
      </c>
      <c r="D425" s="14" t="s">
        <v>11</v>
      </c>
    </row>
    <row r="426" spans="1:4" x14ac:dyDescent="0.2">
      <c r="A426" s="12"/>
      <c r="B426" s="12">
        <f t="shared" si="10"/>
        <v>7</v>
      </c>
      <c r="C426" s="12" t="s">
        <v>461</v>
      </c>
      <c r="D426" s="14" t="s">
        <v>11</v>
      </c>
    </row>
    <row r="427" spans="1:4" x14ac:dyDescent="0.2">
      <c r="A427" s="19"/>
      <c r="B427" s="12">
        <f t="shared" si="10"/>
        <v>8</v>
      </c>
      <c r="C427" s="12" t="s">
        <v>462</v>
      </c>
      <c r="D427" s="14" t="s">
        <v>11</v>
      </c>
    </row>
    <row r="428" spans="1:4" x14ac:dyDescent="0.2">
      <c r="A428" s="12"/>
      <c r="B428" s="12">
        <f t="shared" si="10"/>
        <v>9</v>
      </c>
      <c r="C428" s="12" t="s">
        <v>463</v>
      </c>
      <c r="D428" s="14" t="s">
        <v>11</v>
      </c>
    </row>
    <row r="429" spans="1:4" x14ac:dyDescent="0.2">
      <c r="A429" s="12"/>
      <c r="B429" s="12">
        <f t="shared" si="10"/>
        <v>10</v>
      </c>
      <c r="C429" s="12" t="s">
        <v>464</v>
      </c>
      <c r="D429" s="14" t="s">
        <v>11</v>
      </c>
    </row>
    <row r="430" spans="1:4" ht="25.5" x14ac:dyDescent="0.2">
      <c r="A430" s="12"/>
      <c r="B430" s="12">
        <f t="shared" si="10"/>
        <v>11</v>
      </c>
      <c r="C430" s="12" t="s">
        <v>465</v>
      </c>
      <c r="D430" s="14" t="s">
        <v>11</v>
      </c>
    </row>
    <row r="431" spans="1:4" x14ac:dyDescent="0.2">
      <c r="A431" s="59"/>
      <c r="B431" s="12">
        <f t="shared" si="10"/>
        <v>12</v>
      </c>
      <c r="C431" s="12" t="s">
        <v>466</v>
      </c>
      <c r="D431" s="14" t="s">
        <v>11</v>
      </c>
    </row>
    <row r="432" spans="1:4" ht="15" x14ac:dyDescent="0.25">
      <c r="A432" s="9"/>
      <c r="B432" s="12">
        <f t="shared" si="10"/>
        <v>13</v>
      </c>
      <c r="C432" s="12" t="s">
        <v>467</v>
      </c>
      <c r="D432" s="14" t="s">
        <v>11</v>
      </c>
    </row>
    <row r="433" spans="1:4" ht="25.5" x14ac:dyDescent="0.2">
      <c r="A433" s="12"/>
      <c r="B433" s="12">
        <f t="shared" si="10"/>
        <v>14</v>
      </c>
      <c r="C433" s="12" t="s">
        <v>468</v>
      </c>
      <c r="D433" s="14" t="s">
        <v>11</v>
      </c>
    </row>
    <row r="434" spans="1:4" x14ac:dyDescent="0.2">
      <c r="A434" s="19"/>
      <c r="B434" s="12">
        <f t="shared" si="10"/>
        <v>15</v>
      </c>
      <c r="C434" s="12" t="s">
        <v>469</v>
      </c>
      <c r="D434" s="14" t="s">
        <v>470</v>
      </c>
    </row>
    <row r="435" spans="1:4" x14ac:dyDescent="0.2">
      <c r="A435" s="19"/>
      <c r="B435" s="12">
        <f t="shared" si="10"/>
        <v>16</v>
      </c>
      <c r="C435" s="13" t="s">
        <v>471</v>
      </c>
      <c r="D435" s="39" t="s">
        <v>40</v>
      </c>
    </row>
    <row r="436" spans="1:4" x14ac:dyDescent="0.2">
      <c r="A436" s="19"/>
      <c r="B436" s="12">
        <f t="shared" si="10"/>
        <v>17</v>
      </c>
      <c r="C436" s="13" t="s">
        <v>472</v>
      </c>
      <c r="D436" s="39" t="s">
        <v>40</v>
      </c>
    </row>
    <row r="437" spans="1:4" ht="25.5" x14ac:dyDescent="0.2">
      <c r="A437" s="19"/>
      <c r="B437" s="12">
        <f t="shared" si="10"/>
        <v>18</v>
      </c>
      <c r="C437" s="12" t="s">
        <v>473</v>
      </c>
      <c r="D437" s="14" t="s">
        <v>474</v>
      </c>
    </row>
    <row r="438" spans="1:4" x14ac:dyDescent="0.2">
      <c r="A438" s="19"/>
      <c r="B438" s="12">
        <f t="shared" si="10"/>
        <v>19</v>
      </c>
      <c r="C438" s="12" t="s">
        <v>475</v>
      </c>
      <c r="D438" s="14" t="s">
        <v>474</v>
      </c>
    </row>
    <row r="439" spans="1:4" x14ac:dyDescent="0.2">
      <c r="A439" s="19"/>
      <c r="B439" s="12">
        <f t="shared" si="10"/>
        <v>20</v>
      </c>
      <c r="C439" s="12" t="s">
        <v>476</v>
      </c>
      <c r="D439" s="14" t="s">
        <v>474</v>
      </c>
    </row>
    <row r="440" spans="1:4" x14ac:dyDescent="0.2">
      <c r="A440" s="19"/>
      <c r="B440" s="12">
        <f t="shared" si="10"/>
        <v>21</v>
      </c>
      <c r="C440" s="12" t="s">
        <v>477</v>
      </c>
      <c r="D440" s="14" t="s">
        <v>474</v>
      </c>
    </row>
    <row r="441" spans="1:4" x14ac:dyDescent="0.2">
      <c r="A441" s="19"/>
      <c r="B441" s="12">
        <f t="shared" si="10"/>
        <v>22</v>
      </c>
      <c r="C441" s="12" t="s">
        <v>478</v>
      </c>
      <c r="D441" s="14" t="s">
        <v>474</v>
      </c>
    </row>
    <row r="442" spans="1:4" x14ac:dyDescent="0.2">
      <c r="A442" s="19"/>
      <c r="B442" s="12">
        <f t="shared" si="10"/>
        <v>23</v>
      </c>
      <c r="C442" s="12" t="s">
        <v>479</v>
      </c>
      <c r="D442" s="14" t="s">
        <v>474</v>
      </c>
    </row>
    <row r="443" spans="1:4" x14ac:dyDescent="0.2">
      <c r="A443" s="19"/>
      <c r="B443" s="12">
        <f t="shared" si="10"/>
        <v>24</v>
      </c>
      <c r="C443" s="12" t="s">
        <v>480</v>
      </c>
      <c r="D443" s="14" t="s">
        <v>474</v>
      </c>
    </row>
    <row r="444" spans="1:4" x14ac:dyDescent="0.2">
      <c r="A444" s="19"/>
      <c r="B444" s="12">
        <f t="shared" si="10"/>
        <v>25</v>
      </c>
      <c r="C444" s="12" t="s">
        <v>481</v>
      </c>
      <c r="D444" s="14" t="s">
        <v>474</v>
      </c>
    </row>
    <row r="445" spans="1:4" x14ac:dyDescent="0.2">
      <c r="A445" s="59"/>
      <c r="B445" s="12">
        <f t="shared" si="10"/>
        <v>26</v>
      </c>
      <c r="C445" s="12" t="s">
        <v>482</v>
      </c>
      <c r="D445" s="14" t="s">
        <v>474</v>
      </c>
    </row>
    <row r="446" spans="1:4" x14ac:dyDescent="0.2">
      <c r="A446" s="28"/>
      <c r="B446" s="28"/>
      <c r="C446" s="16"/>
      <c r="D446" s="68"/>
    </row>
    <row r="447" spans="1:4" ht="26.25" x14ac:dyDescent="0.25">
      <c r="A447" s="29" t="s">
        <v>44</v>
      </c>
      <c r="B447" s="12">
        <v>1</v>
      </c>
      <c r="C447" s="12" t="s">
        <v>483</v>
      </c>
      <c r="D447" s="14" t="s">
        <v>205</v>
      </c>
    </row>
    <row r="448" spans="1:4" ht="25.5" x14ac:dyDescent="0.2">
      <c r="A448" s="19"/>
      <c r="B448" s="12">
        <f t="shared" ref="B448:B491" si="11">B447+1</f>
        <v>2</v>
      </c>
      <c r="C448" s="12" t="s">
        <v>484</v>
      </c>
      <c r="D448" s="14" t="s">
        <v>205</v>
      </c>
    </row>
    <row r="449" spans="1:4" x14ac:dyDescent="0.2">
      <c r="A449" s="12"/>
      <c r="B449" s="12">
        <f t="shared" si="11"/>
        <v>3</v>
      </c>
      <c r="C449" s="12" t="s">
        <v>485</v>
      </c>
      <c r="D449" s="14" t="s">
        <v>205</v>
      </c>
    </row>
    <row r="450" spans="1:4" x14ac:dyDescent="0.2">
      <c r="A450" s="59"/>
      <c r="B450" s="12">
        <f t="shared" si="11"/>
        <v>4</v>
      </c>
      <c r="C450" s="12" t="s">
        <v>486</v>
      </c>
      <c r="D450" s="14" t="s">
        <v>205</v>
      </c>
    </row>
    <row r="451" spans="1:4" ht="15" x14ac:dyDescent="0.25">
      <c r="A451" s="29"/>
      <c r="B451" s="12">
        <f t="shared" si="11"/>
        <v>5</v>
      </c>
      <c r="C451" s="12" t="s">
        <v>487</v>
      </c>
      <c r="D451" s="14" t="s">
        <v>205</v>
      </c>
    </row>
    <row r="452" spans="1:4" x14ac:dyDescent="0.2">
      <c r="A452" s="12"/>
      <c r="B452" s="12">
        <f t="shared" si="11"/>
        <v>6</v>
      </c>
      <c r="C452" s="12" t="s">
        <v>488</v>
      </c>
      <c r="D452" s="14" t="s">
        <v>205</v>
      </c>
    </row>
    <row r="453" spans="1:4" x14ac:dyDescent="0.2">
      <c r="A453" s="12"/>
      <c r="B453" s="12">
        <f t="shared" si="11"/>
        <v>7</v>
      </c>
      <c r="C453" s="12" t="s">
        <v>489</v>
      </c>
      <c r="D453" s="14" t="s">
        <v>205</v>
      </c>
    </row>
    <row r="454" spans="1:4" x14ac:dyDescent="0.2">
      <c r="A454" s="19"/>
      <c r="B454" s="12">
        <f t="shared" si="11"/>
        <v>8</v>
      </c>
      <c r="C454" s="12" t="s">
        <v>490</v>
      </c>
      <c r="D454" s="14" t="s">
        <v>205</v>
      </c>
    </row>
    <row r="455" spans="1:4" x14ac:dyDescent="0.2">
      <c r="A455" s="19"/>
      <c r="B455" s="12">
        <f t="shared" si="11"/>
        <v>9</v>
      </c>
      <c r="C455" s="12" t="s">
        <v>491</v>
      </c>
      <c r="D455" s="14" t="s">
        <v>205</v>
      </c>
    </row>
    <row r="456" spans="1:4" x14ac:dyDescent="0.2">
      <c r="A456" s="12"/>
      <c r="B456" s="12">
        <f t="shared" si="11"/>
        <v>10</v>
      </c>
      <c r="C456" s="12" t="s">
        <v>492</v>
      </c>
      <c r="D456" s="14" t="s">
        <v>205</v>
      </c>
    </row>
    <row r="457" spans="1:4" x14ac:dyDescent="0.2">
      <c r="A457" s="12"/>
      <c r="B457" s="12">
        <f t="shared" si="11"/>
        <v>11</v>
      </c>
      <c r="C457" s="12" t="s">
        <v>493</v>
      </c>
      <c r="D457" s="14" t="s">
        <v>205</v>
      </c>
    </row>
    <row r="458" spans="1:4" x14ac:dyDescent="0.2">
      <c r="A458" s="40"/>
      <c r="B458" s="12">
        <f t="shared" si="11"/>
        <v>12</v>
      </c>
      <c r="C458" s="12" t="s">
        <v>494</v>
      </c>
      <c r="D458" s="14" t="s">
        <v>205</v>
      </c>
    </row>
    <row r="459" spans="1:4" x14ac:dyDescent="0.2">
      <c r="A459" s="12"/>
      <c r="B459" s="12">
        <f t="shared" si="11"/>
        <v>13</v>
      </c>
      <c r="C459" s="12" t="s">
        <v>495</v>
      </c>
      <c r="D459" s="14" t="s">
        <v>205</v>
      </c>
    </row>
    <row r="460" spans="1:4" x14ac:dyDescent="0.2">
      <c r="A460" s="12"/>
      <c r="B460" s="12">
        <f t="shared" si="11"/>
        <v>14</v>
      </c>
      <c r="C460" s="12" t="s">
        <v>496</v>
      </c>
      <c r="D460" s="14" t="s">
        <v>205</v>
      </c>
    </row>
    <row r="461" spans="1:4" x14ac:dyDescent="0.2">
      <c r="A461" s="59"/>
      <c r="B461" s="12">
        <f t="shared" si="11"/>
        <v>15</v>
      </c>
      <c r="C461" s="12" t="s">
        <v>497</v>
      </c>
      <c r="D461" s="14" t="s">
        <v>205</v>
      </c>
    </row>
    <row r="462" spans="1:4" x14ac:dyDescent="0.2">
      <c r="A462" s="12"/>
      <c r="B462" s="12">
        <f t="shared" si="11"/>
        <v>16</v>
      </c>
      <c r="C462" s="12" t="s">
        <v>498</v>
      </c>
      <c r="D462" s="14" t="s">
        <v>205</v>
      </c>
    </row>
    <row r="463" spans="1:4" x14ac:dyDescent="0.2">
      <c r="A463" s="12"/>
      <c r="B463" s="12">
        <f t="shared" si="11"/>
        <v>17</v>
      </c>
      <c r="C463" s="12" t="s">
        <v>499</v>
      </c>
      <c r="D463" s="14" t="s">
        <v>205</v>
      </c>
    </row>
    <row r="464" spans="1:4" x14ac:dyDescent="0.2">
      <c r="A464" s="12"/>
      <c r="B464" s="12">
        <f t="shared" si="11"/>
        <v>18</v>
      </c>
      <c r="C464" s="12" t="s">
        <v>500</v>
      </c>
      <c r="D464" s="14" t="s">
        <v>205</v>
      </c>
    </row>
    <row r="465" spans="1:4" ht="25.5" x14ac:dyDescent="0.2">
      <c r="A465" s="59"/>
      <c r="B465" s="12">
        <f t="shared" si="11"/>
        <v>19</v>
      </c>
      <c r="C465" s="12" t="s">
        <v>501</v>
      </c>
      <c r="D465" s="14" t="s">
        <v>205</v>
      </c>
    </row>
    <row r="466" spans="1:4" ht="15" x14ac:dyDescent="0.25">
      <c r="A466" s="29"/>
      <c r="B466" s="12">
        <f t="shared" si="11"/>
        <v>20</v>
      </c>
      <c r="C466" s="12" t="s">
        <v>502</v>
      </c>
      <c r="D466" s="14" t="s">
        <v>205</v>
      </c>
    </row>
    <row r="467" spans="1:4" x14ac:dyDescent="0.2">
      <c r="A467" s="12"/>
      <c r="B467" s="12">
        <f t="shared" si="11"/>
        <v>21</v>
      </c>
      <c r="C467" s="12" t="s">
        <v>503</v>
      </c>
      <c r="D467" s="14" t="s">
        <v>205</v>
      </c>
    </row>
    <row r="468" spans="1:4" x14ac:dyDescent="0.2">
      <c r="A468" s="12"/>
      <c r="B468" s="12">
        <f t="shared" si="11"/>
        <v>22</v>
      </c>
      <c r="C468" s="12" t="s">
        <v>504</v>
      </c>
      <c r="D468" s="14" t="s">
        <v>205</v>
      </c>
    </row>
    <row r="469" spans="1:4" x14ac:dyDescent="0.2">
      <c r="A469" s="12"/>
      <c r="B469" s="12">
        <f t="shared" si="11"/>
        <v>23</v>
      </c>
      <c r="C469" s="12" t="s">
        <v>505</v>
      </c>
      <c r="D469" s="14" t="s">
        <v>205</v>
      </c>
    </row>
    <row r="470" spans="1:4" x14ac:dyDescent="0.2">
      <c r="A470" s="12"/>
      <c r="B470" s="12">
        <f t="shared" si="11"/>
        <v>24</v>
      </c>
      <c r="C470" s="12" t="s">
        <v>506</v>
      </c>
      <c r="D470" s="14" t="s">
        <v>205</v>
      </c>
    </row>
    <row r="471" spans="1:4" ht="15" x14ac:dyDescent="0.25">
      <c r="A471" s="29" t="s">
        <v>44</v>
      </c>
      <c r="B471" s="12">
        <f t="shared" si="11"/>
        <v>25</v>
      </c>
      <c r="C471" s="12" t="s">
        <v>507</v>
      </c>
      <c r="D471" s="14" t="s">
        <v>205</v>
      </c>
    </row>
    <row r="472" spans="1:4" x14ac:dyDescent="0.2">
      <c r="A472" s="12"/>
      <c r="B472" s="12">
        <f t="shared" si="11"/>
        <v>26</v>
      </c>
      <c r="C472" s="12" t="s">
        <v>508</v>
      </c>
      <c r="D472" s="14" t="s">
        <v>205</v>
      </c>
    </row>
    <row r="473" spans="1:4" x14ac:dyDescent="0.2">
      <c r="A473" s="19"/>
      <c r="B473" s="12">
        <f t="shared" si="11"/>
        <v>27</v>
      </c>
      <c r="C473" s="12" t="s">
        <v>509</v>
      </c>
      <c r="D473" s="14" t="s">
        <v>205</v>
      </c>
    </row>
    <row r="474" spans="1:4" x14ac:dyDescent="0.2">
      <c r="A474" s="19"/>
      <c r="B474" s="12">
        <f t="shared" si="11"/>
        <v>28</v>
      </c>
      <c r="C474" s="12" t="s">
        <v>510</v>
      </c>
      <c r="D474" s="14" t="s">
        <v>205</v>
      </c>
    </row>
    <row r="475" spans="1:4" x14ac:dyDescent="0.2">
      <c r="A475" s="12"/>
      <c r="B475" s="12">
        <f t="shared" si="11"/>
        <v>29</v>
      </c>
      <c r="C475" s="12" t="s">
        <v>511</v>
      </c>
      <c r="D475" s="14" t="s">
        <v>205</v>
      </c>
    </row>
    <row r="476" spans="1:4" x14ac:dyDescent="0.2">
      <c r="A476" s="12"/>
      <c r="B476" s="12">
        <f t="shared" si="11"/>
        <v>30</v>
      </c>
      <c r="C476" s="12" t="s">
        <v>512</v>
      </c>
      <c r="D476" s="14" t="s">
        <v>205</v>
      </c>
    </row>
    <row r="477" spans="1:4" x14ac:dyDescent="0.2">
      <c r="A477" s="12"/>
      <c r="B477" s="12">
        <f t="shared" si="11"/>
        <v>31</v>
      </c>
      <c r="C477" s="12" t="s">
        <v>513</v>
      </c>
      <c r="D477" s="14" t="s">
        <v>205</v>
      </c>
    </row>
    <row r="478" spans="1:4" x14ac:dyDescent="0.2">
      <c r="A478" s="12"/>
      <c r="B478" s="12">
        <f t="shared" si="11"/>
        <v>32</v>
      </c>
      <c r="C478" s="12" t="s">
        <v>514</v>
      </c>
      <c r="D478" s="14" t="s">
        <v>205</v>
      </c>
    </row>
    <row r="479" spans="1:4" x14ac:dyDescent="0.2">
      <c r="A479" s="12"/>
      <c r="B479" s="12">
        <f t="shared" si="11"/>
        <v>33</v>
      </c>
      <c r="C479" s="12" t="s">
        <v>515</v>
      </c>
      <c r="D479" s="14" t="s">
        <v>205</v>
      </c>
    </row>
    <row r="480" spans="1:4" x14ac:dyDescent="0.2">
      <c r="A480" s="19"/>
      <c r="B480" s="12">
        <f t="shared" si="11"/>
        <v>34</v>
      </c>
      <c r="C480" s="12" t="s">
        <v>516</v>
      </c>
      <c r="D480" s="14" t="s">
        <v>205</v>
      </c>
    </row>
    <row r="481" spans="1:4" x14ac:dyDescent="0.2">
      <c r="A481" s="59"/>
      <c r="B481" s="12">
        <f t="shared" si="11"/>
        <v>35</v>
      </c>
      <c r="C481" s="12" t="s">
        <v>517</v>
      </c>
      <c r="D481" s="14" t="s">
        <v>205</v>
      </c>
    </row>
    <row r="482" spans="1:4" x14ac:dyDescent="0.2">
      <c r="A482" s="19"/>
      <c r="B482" s="12">
        <f t="shared" si="11"/>
        <v>36</v>
      </c>
      <c r="C482" s="12" t="s">
        <v>518</v>
      </c>
      <c r="D482" s="14" t="s">
        <v>205</v>
      </c>
    </row>
    <row r="483" spans="1:4" ht="15" x14ac:dyDescent="0.25">
      <c r="A483" s="29"/>
      <c r="B483" s="12">
        <f t="shared" si="11"/>
        <v>37</v>
      </c>
      <c r="C483" s="12" t="s">
        <v>519</v>
      </c>
      <c r="D483" s="14" t="s">
        <v>205</v>
      </c>
    </row>
    <row r="484" spans="1:4" x14ac:dyDescent="0.2">
      <c r="A484" s="12"/>
      <c r="B484" s="12">
        <f t="shared" si="11"/>
        <v>38</v>
      </c>
      <c r="C484" s="12" t="s">
        <v>520</v>
      </c>
      <c r="D484" s="14" t="s">
        <v>205</v>
      </c>
    </row>
    <row r="485" spans="1:4" x14ac:dyDescent="0.2">
      <c r="A485" s="12"/>
      <c r="B485" s="12">
        <f t="shared" si="11"/>
        <v>39</v>
      </c>
      <c r="C485" s="12" t="s">
        <v>521</v>
      </c>
      <c r="D485" s="14" t="s">
        <v>205</v>
      </c>
    </row>
    <row r="486" spans="1:4" x14ac:dyDescent="0.2">
      <c r="A486" s="12"/>
      <c r="B486" s="12">
        <f t="shared" si="11"/>
        <v>40</v>
      </c>
      <c r="C486" s="12" t="s">
        <v>522</v>
      </c>
      <c r="D486" s="14" t="s">
        <v>205</v>
      </c>
    </row>
    <row r="487" spans="1:4" x14ac:dyDescent="0.2">
      <c r="A487" s="12"/>
      <c r="B487" s="12">
        <f t="shared" si="11"/>
        <v>41</v>
      </c>
      <c r="C487" s="12" t="s">
        <v>523</v>
      </c>
      <c r="D487" s="14" t="s">
        <v>205</v>
      </c>
    </row>
    <row r="488" spans="1:4" x14ac:dyDescent="0.2">
      <c r="A488" s="12"/>
      <c r="B488" s="12">
        <f t="shared" si="11"/>
        <v>42</v>
      </c>
      <c r="C488" s="12" t="s">
        <v>524</v>
      </c>
      <c r="D488" s="14" t="s">
        <v>205</v>
      </c>
    </row>
    <row r="489" spans="1:4" x14ac:dyDescent="0.2">
      <c r="A489" s="12"/>
      <c r="B489" s="12">
        <f t="shared" si="11"/>
        <v>43</v>
      </c>
      <c r="C489" s="12" t="s">
        <v>525</v>
      </c>
      <c r="D489" s="14" t="s">
        <v>205</v>
      </c>
    </row>
    <row r="490" spans="1:4" x14ac:dyDescent="0.2">
      <c r="A490" s="12"/>
      <c r="B490" s="12">
        <f t="shared" si="11"/>
        <v>44</v>
      </c>
      <c r="C490" s="12" t="s">
        <v>526</v>
      </c>
      <c r="D490" s="14" t="s">
        <v>205</v>
      </c>
    </row>
    <row r="491" spans="1:4" x14ac:dyDescent="0.2">
      <c r="A491" s="12"/>
      <c r="B491" s="12">
        <f t="shared" si="11"/>
        <v>45</v>
      </c>
      <c r="C491" s="12" t="s">
        <v>527</v>
      </c>
      <c r="D491" s="14" t="s">
        <v>205</v>
      </c>
    </row>
    <row r="492" spans="1:4" ht="15" x14ac:dyDescent="0.25">
      <c r="A492" s="15"/>
      <c r="B492" s="16"/>
      <c r="C492" s="16"/>
      <c r="D492" s="17"/>
    </row>
    <row r="493" spans="1:4" ht="45" x14ac:dyDescent="0.25">
      <c r="A493" s="9" t="s">
        <v>48</v>
      </c>
      <c r="B493" s="12">
        <v>1</v>
      </c>
      <c r="C493" s="13" t="s">
        <v>528</v>
      </c>
      <c r="D493" s="37" t="s">
        <v>350</v>
      </c>
    </row>
    <row r="494" spans="1:4" x14ac:dyDescent="0.2">
      <c r="A494" s="12"/>
      <c r="B494" s="12">
        <f t="shared" ref="B494:B507" si="12">B493+1</f>
        <v>2</v>
      </c>
      <c r="C494" s="12" t="s">
        <v>529</v>
      </c>
      <c r="D494" s="37" t="s">
        <v>54</v>
      </c>
    </row>
    <row r="495" spans="1:4" x14ac:dyDescent="0.2">
      <c r="A495" s="59"/>
      <c r="B495" s="12">
        <f t="shared" si="12"/>
        <v>3</v>
      </c>
      <c r="C495" s="13" t="s">
        <v>530</v>
      </c>
      <c r="D495" s="37" t="s">
        <v>54</v>
      </c>
    </row>
    <row r="496" spans="1:4" x14ac:dyDescent="0.2">
      <c r="A496" s="19"/>
      <c r="B496" s="12">
        <f t="shared" si="12"/>
        <v>4</v>
      </c>
      <c r="C496" s="13" t="s">
        <v>531</v>
      </c>
      <c r="D496" s="37" t="s">
        <v>54</v>
      </c>
    </row>
    <row r="497" spans="1:4" x14ac:dyDescent="0.2">
      <c r="A497" s="19"/>
      <c r="B497" s="12">
        <f t="shared" si="12"/>
        <v>5</v>
      </c>
      <c r="C497" s="13" t="s">
        <v>532</v>
      </c>
      <c r="D497" s="37" t="s">
        <v>54</v>
      </c>
    </row>
    <row r="498" spans="1:4" x14ac:dyDescent="0.2">
      <c r="A498" s="19"/>
      <c r="B498" s="12">
        <f t="shared" si="12"/>
        <v>6</v>
      </c>
      <c r="C498" s="13" t="s">
        <v>533</v>
      </c>
      <c r="D498" s="37" t="s">
        <v>54</v>
      </c>
    </row>
    <row r="499" spans="1:4" x14ac:dyDescent="0.2">
      <c r="A499" s="19"/>
      <c r="B499" s="12">
        <f t="shared" si="12"/>
        <v>7</v>
      </c>
      <c r="C499" s="13" t="s">
        <v>534</v>
      </c>
      <c r="D499" s="37" t="s">
        <v>54</v>
      </c>
    </row>
    <row r="500" spans="1:4" x14ac:dyDescent="0.2">
      <c r="A500" s="12"/>
      <c r="B500" s="12">
        <f t="shared" si="12"/>
        <v>8</v>
      </c>
      <c r="C500" s="13" t="s">
        <v>535</v>
      </c>
      <c r="D500" s="37" t="s">
        <v>54</v>
      </c>
    </row>
    <row r="501" spans="1:4" x14ac:dyDescent="0.2">
      <c r="A501" s="12"/>
      <c r="B501" s="12">
        <f t="shared" si="12"/>
        <v>9</v>
      </c>
      <c r="C501" s="13" t="s">
        <v>536</v>
      </c>
      <c r="D501" s="37" t="s">
        <v>54</v>
      </c>
    </row>
    <row r="502" spans="1:4" x14ac:dyDescent="0.2">
      <c r="A502" s="12"/>
      <c r="B502" s="12">
        <f t="shared" si="12"/>
        <v>10</v>
      </c>
      <c r="C502" s="13" t="s">
        <v>537</v>
      </c>
      <c r="D502" s="37" t="s">
        <v>54</v>
      </c>
    </row>
    <row r="503" spans="1:4" ht="25.5" x14ac:dyDescent="0.2">
      <c r="A503" s="12"/>
      <c r="B503" s="12">
        <f t="shared" si="12"/>
        <v>11</v>
      </c>
      <c r="C503" s="13" t="s">
        <v>538</v>
      </c>
      <c r="D503" s="37" t="s">
        <v>54</v>
      </c>
    </row>
    <row r="504" spans="1:4" ht="25.5" x14ac:dyDescent="0.2">
      <c r="A504" s="12"/>
      <c r="B504" s="12">
        <f t="shared" si="12"/>
        <v>12</v>
      </c>
      <c r="C504" s="13" t="s">
        <v>539</v>
      </c>
      <c r="D504" s="37" t="s">
        <v>54</v>
      </c>
    </row>
    <row r="505" spans="1:4" x14ac:dyDescent="0.2">
      <c r="A505" s="19"/>
      <c r="B505" s="12">
        <f t="shared" si="12"/>
        <v>13</v>
      </c>
      <c r="C505" s="13" t="s">
        <v>540</v>
      </c>
      <c r="D505" s="37" t="s">
        <v>54</v>
      </c>
    </row>
    <row r="506" spans="1:4" x14ac:dyDescent="0.2">
      <c r="A506" s="19"/>
      <c r="B506" s="12">
        <f t="shared" si="12"/>
        <v>14</v>
      </c>
      <c r="C506" s="13" t="s">
        <v>541</v>
      </c>
      <c r="D506" s="37" t="s">
        <v>54</v>
      </c>
    </row>
    <row r="507" spans="1:4" x14ac:dyDescent="0.2">
      <c r="A507" s="19"/>
      <c r="B507" s="12">
        <f t="shared" si="12"/>
        <v>15</v>
      </c>
      <c r="C507" s="13" t="s">
        <v>542</v>
      </c>
      <c r="D507" s="37" t="s">
        <v>54</v>
      </c>
    </row>
    <row r="508" spans="1:4" ht="15" x14ac:dyDescent="0.25">
      <c r="A508" s="15"/>
      <c r="B508" s="16"/>
      <c r="C508" s="16"/>
      <c r="D508" s="17"/>
    </row>
    <row r="509" spans="1:4" ht="45" x14ac:dyDescent="0.25">
      <c r="A509" s="9" t="s">
        <v>543</v>
      </c>
      <c r="B509" s="40">
        <v>1</v>
      </c>
      <c r="C509" s="12" t="s">
        <v>544</v>
      </c>
      <c r="D509" s="14" t="s">
        <v>545</v>
      </c>
    </row>
    <row r="510" spans="1:4" ht="26.25" x14ac:dyDescent="0.25">
      <c r="A510" s="9"/>
      <c r="B510" s="12">
        <f>B509+1</f>
        <v>2</v>
      </c>
      <c r="C510" s="12" t="s">
        <v>546</v>
      </c>
      <c r="D510" s="14" t="s">
        <v>545</v>
      </c>
    </row>
    <row r="511" spans="1:4" ht="25.5" x14ac:dyDescent="0.2">
      <c r="A511" s="12"/>
      <c r="B511" s="12">
        <f>B510+1</f>
        <v>3</v>
      </c>
      <c r="C511" s="12" t="s">
        <v>547</v>
      </c>
      <c r="D511" s="14" t="s">
        <v>545</v>
      </c>
    </row>
    <row r="512" spans="1:4" x14ac:dyDescent="0.2">
      <c r="A512" s="12"/>
      <c r="B512" s="12">
        <f>B511+1</f>
        <v>4</v>
      </c>
      <c r="C512" s="12" t="s">
        <v>548</v>
      </c>
      <c r="D512" s="14" t="s">
        <v>549</v>
      </c>
    </row>
    <row r="513" spans="1:4" ht="25.5" x14ac:dyDescent="0.2">
      <c r="A513" s="12"/>
      <c r="B513" s="12">
        <f>B512+1</f>
        <v>5</v>
      </c>
      <c r="C513" s="12" t="s">
        <v>550</v>
      </c>
      <c r="D513" s="14" t="s">
        <v>549</v>
      </c>
    </row>
    <row r="514" spans="1:4" x14ac:dyDescent="0.2">
      <c r="A514" s="19"/>
      <c r="B514" s="12">
        <f>B513+1</f>
        <v>6</v>
      </c>
      <c r="C514" s="12" t="s">
        <v>551</v>
      </c>
      <c r="D514" s="14" t="s">
        <v>549</v>
      </c>
    </row>
    <row r="515" spans="1:4" x14ac:dyDescent="0.2">
      <c r="A515" s="16"/>
      <c r="B515" s="16"/>
      <c r="C515" s="16"/>
      <c r="D515" s="17"/>
    </row>
    <row r="516" spans="1:4" ht="15" x14ac:dyDescent="0.25">
      <c r="A516" s="29" t="s">
        <v>55</v>
      </c>
      <c r="B516" s="71">
        <v>1</v>
      </c>
      <c r="C516" s="13" t="s">
        <v>552</v>
      </c>
      <c r="D516" s="39" t="s">
        <v>553</v>
      </c>
    </row>
    <row r="517" spans="1:4" x14ac:dyDescent="0.2">
      <c r="A517" s="12"/>
      <c r="B517" s="12">
        <f t="shared" ref="B517:B571" si="13">B516+1</f>
        <v>2</v>
      </c>
      <c r="C517" s="12" t="s">
        <v>554</v>
      </c>
      <c r="D517" s="14" t="s">
        <v>555</v>
      </c>
    </row>
    <row r="518" spans="1:4" x14ac:dyDescent="0.2">
      <c r="A518" s="12"/>
      <c r="B518" s="12">
        <f t="shared" si="13"/>
        <v>3</v>
      </c>
      <c r="C518" s="12" t="s">
        <v>556</v>
      </c>
      <c r="D518" s="14" t="s">
        <v>555</v>
      </c>
    </row>
    <row r="519" spans="1:4" x14ac:dyDescent="0.2">
      <c r="A519" s="19"/>
      <c r="B519" s="12">
        <f t="shared" si="13"/>
        <v>4</v>
      </c>
      <c r="C519" s="13" t="s">
        <v>557</v>
      </c>
      <c r="D519" s="14" t="s">
        <v>555</v>
      </c>
    </row>
    <row r="520" spans="1:4" x14ac:dyDescent="0.2">
      <c r="A520" s="13"/>
      <c r="B520" s="12">
        <f t="shared" si="13"/>
        <v>5</v>
      </c>
      <c r="C520" s="13" t="s">
        <v>558</v>
      </c>
      <c r="D520" s="37" t="s">
        <v>559</v>
      </c>
    </row>
    <row r="521" spans="1:4" x14ac:dyDescent="0.2">
      <c r="A521" s="13"/>
      <c r="B521" s="12">
        <f t="shared" si="13"/>
        <v>6</v>
      </c>
      <c r="C521" s="13" t="s">
        <v>560</v>
      </c>
      <c r="D521" s="37" t="s">
        <v>559</v>
      </c>
    </row>
    <row r="522" spans="1:4" x14ac:dyDescent="0.2">
      <c r="A522" s="59"/>
      <c r="B522" s="12">
        <f t="shared" si="13"/>
        <v>7</v>
      </c>
      <c r="C522" s="13" t="s">
        <v>561</v>
      </c>
      <c r="D522" s="37" t="s">
        <v>559</v>
      </c>
    </row>
    <row r="523" spans="1:4" ht="26.25" x14ac:dyDescent="0.25">
      <c r="A523" s="29"/>
      <c r="B523" s="12">
        <f t="shared" si="13"/>
        <v>8</v>
      </c>
      <c r="C523" s="13" t="s">
        <v>562</v>
      </c>
      <c r="D523" s="37" t="s">
        <v>559</v>
      </c>
    </row>
    <row r="524" spans="1:4" x14ac:dyDescent="0.2">
      <c r="A524" s="13"/>
      <c r="B524" s="12">
        <f t="shared" si="13"/>
        <v>9</v>
      </c>
      <c r="C524" s="13" t="s">
        <v>563</v>
      </c>
      <c r="D524" s="37" t="s">
        <v>559</v>
      </c>
    </row>
    <row r="525" spans="1:4" x14ac:dyDescent="0.2">
      <c r="A525" s="13"/>
      <c r="B525" s="12">
        <f t="shared" si="13"/>
        <v>10</v>
      </c>
      <c r="C525" s="13" t="s">
        <v>564</v>
      </c>
      <c r="D525" s="37" t="s">
        <v>559</v>
      </c>
    </row>
    <row r="526" spans="1:4" x14ac:dyDescent="0.2">
      <c r="A526" s="13"/>
      <c r="B526" s="12">
        <f t="shared" si="13"/>
        <v>11</v>
      </c>
      <c r="C526" s="13" t="s">
        <v>556</v>
      </c>
      <c r="D526" s="37" t="s">
        <v>559</v>
      </c>
    </row>
    <row r="527" spans="1:4" x14ac:dyDescent="0.2">
      <c r="A527" s="13"/>
      <c r="B527" s="12">
        <f t="shared" si="13"/>
        <v>12</v>
      </c>
      <c r="C527" s="13" t="s">
        <v>565</v>
      </c>
      <c r="D527" s="37" t="s">
        <v>559</v>
      </c>
    </row>
    <row r="528" spans="1:4" x14ac:dyDescent="0.2">
      <c r="A528" s="13"/>
      <c r="B528" s="12">
        <f t="shared" si="13"/>
        <v>13</v>
      </c>
      <c r="C528" s="13" t="s">
        <v>566</v>
      </c>
      <c r="D528" s="37" t="s">
        <v>559</v>
      </c>
    </row>
    <row r="529" spans="1:4" x14ac:dyDescent="0.2">
      <c r="A529" s="13"/>
      <c r="B529" s="12">
        <f t="shared" si="13"/>
        <v>14</v>
      </c>
      <c r="C529" s="13" t="s">
        <v>567</v>
      </c>
      <c r="D529" s="37" t="s">
        <v>559</v>
      </c>
    </row>
    <row r="530" spans="1:4" x14ac:dyDescent="0.2">
      <c r="A530" s="61"/>
      <c r="B530" s="12">
        <f t="shared" si="13"/>
        <v>15</v>
      </c>
      <c r="C530" s="13" t="s">
        <v>568</v>
      </c>
      <c r="D530" s="37" t="s">
        <v>559</v>
      </c>
    </row>
    <row r="531" spans="1:4" ht="25.5" x14ac:dyDescent="0.2">
      <c r="A531" s="13"/>
      <c r="B531" s="12">
        <f t="shared" si="13"/>
        <v>16</v>
      </c>
      <c r="C531" s="13" t="s">
        <v>569</v>
      </c>
      <c r="D531" s="37" t="s">
        <v>559</v>
      </c>
    </row>
    <row r="532" spans="1:4" x14ac:dyDescent="0.2">
      <c r="A532" s="13"/>
      <c r="B532" s="12">
        <f t="shared" si="13"/>
        <v>17</v>
      </c>
      <c r="C532" s="13" t="s">
        <v>570</v>
      </c>
      <c r="D532" s="37" t="s">
        <v>559</v>
      </c>
    </row>
    <row r="533" spans="1:4" x14ac:dyDescent="0.2">
      <c r="A533" s="13"/>
      <c r="B533" s="12">
        <f t="shared" si="13"/>
        <v>18</v>
      </c>
      <c r="C533" s="13" t="s">
        <v>571</v>
      </c>
      <c r="D533" s="37" t="s">
        <v>559</v>
      </c>
    </row>
    <row r="534" spans="1:4" x14ac:dyDescent="0.2">
      <c r="A534" s="13"/>
      <c r="B534" s="12">
        <f t="shared" si="13"/>
        <v>19</v>
      </c>
      <c r="C534" s="13" t="s">
        <v>572</v>
      </c>
      <c r="D534" s="37" t="s">
        <v>559</v>
      </c>
    </row>
    <row r="535" spans="1:4" x14ac:dyDescent="0.2">
      <c r="A535" s="13"/>
      <c r="B535" s="12">
        <f t="shared" si="13"/>
        <v>20</v>
      </c>
      <c r="C535" s="13" t="s">
        <v>573</v>
      </c>
      <c r="D535" s="37" t="s">
        <v>559</v>
      </c>
    </row>
    <row r="536" spans="1:4" x14ac:dyDescent="0.2">
      <c r="A536" s="13"/>
      <c r="B536" s="12">
        <f t="shared" si="13"/>
        <v>21</v>
      </c>
      <c r="C536" s="13" t="s">
        <v>574</v>
      </c>
      <c r="D536" s="37" t="s">
        <v>559</v>
      </c>
    </row>
    <row r="537" spans="1:4" x14ac:dyDescent="0.2">
      <c r="A537" s="13"/>
      <c r="B537" s="12">
        <f t="shared" si="13"/>
        <v>22</v>
      </c>
      <c r="C537" s="13" t="s">
        <v>575</v>
      </c>
      <c r="D537" s="37" t="s">
        <v>559</v>
      </c>
    </row>
    <row r="538" spans="1:4" ht="15" x14ac:dyDescent="0.25">
      <c r="A538" s="29" t="s">
        <v>55</v>
      </c>
      <c r="B538" s="12">
        <f t="shared" si="13"/>
        <v>23</v>
      </c>
      <c r="C538" s="13" t="s">
        <v>576</v>
      </c>
      <c r="D538" s="37" t="s">
        <v>559</v>
      </c>
    </row>
    <row r="539" spans="1:4" x14ac:dyDescent="0.2">
      <c r="A539" s="13"/>
      <c r="B539" s="12">
        <f t="shared" si="13"/>
        <v>24</v>
      </c>
      <c r="C539" s="13" t="s">
        <v>577</v>
      </c>
      <c r="D539" s="37" t="s">
        <v>559</v>
      </c>
    </row>
    <row r="540" spans="1:4" x14ac:dyDescent="0.2">
      <c r="A540" s="19"/>
      <c r="B540" s="12">
        <f t="shared" si="13"/>
        <v>25</v>
      </c>
      <c r="C540" s="13" t="s">
        <v>578</v>
      </c>
      <c r="D540" s="37" t="s">
        <v>559</v>
      </c>
    </row>
    <row r="541" spans="1:4" ht="25.5" x14ac:dyDescent="0.2">
      <c r="A541" s="19"/>
      <c r="B541" s="12">
        <f t="shared" si="13"/>
        <v>26</v>
      </c>
      <c r="C541" s="13" t="s">
        <v>579</v>
      </c>
      <c r="D541" s="37" t="s">
        <v>559</v>
      </c>
    </row>
    <row r="542" spans="1:4" x14ac:dyDescent="0.2">
      <c r="A542" s="19"/>
      <c r="B542" s="12">
        <f t="shared" si="13"/>
        <v>27</v>
      </c>
      <c r="C542" s="13" t="s">
        <v>580</v>
      </c>
      <c r="D542" s="37" t="s">
        <v>559</v>
      </c>
    </row>
    <row r="543" spans="1:4" ht="25.5" x14ac:dyDescent="0.2">
      <c r="A543" s="19"/>
      <c r="B543" s="12">
        <f t="shared" si="13"/>
        <v>28</v>
      </c>
      <c r="C543" s="13" t="s">
        <v>581</v>
      </c>
      <c r="D543" s="37" t="s">
        <v>559</v>
      </c>
    </row>
    <row r="544" spans="1:4" x14ac:dyDescent="0.2">
      <c r="A544" s="13"/>
      <c r="B544" s="12">
        <f t="shared" si="13"/>
        <v>29</v>
      </c>
      <c r="C544" s="13" t="s">
        <v>582</v>
      </c>
      <c r="D544" s="37" t="s">
        <v>559</v>
      </c>
    </row>
    <row r="545" spans="1:4" ht="25.5" x14ac:dyDescent="0.2">
      <c r="A545" s="13"/>
      <c r="B545" s="12">
        <f t="shared" si="13"/>
        <v>30</v>
      </c>
      <c r="C545" s="13" t="s">
        <v>583</v>
      </c>
      <c r="D545" s="37" t="s">
        <v>559</v>
      </c>
    </row>
    <row r="546" spans="1:4" x14ac:dyDescent="0.2">
      <c r="A546" s="59"/>
      <c r="B546" s="12">
        <f t="shared" si="13"/>
        <v>31</v>
      </c>
      <c r="C546" s="13" t="s">
        <v>584</v>
      </c>
      <c r="D546" s="37" t="s">
        <v>559</v>
      </c>
    </row>
    <row r="547" spans="1:4" ht="25.5" x14ac:dyDescent="0.2">
      <c r="A547" s="19"/>
      <c r="B547" s="12">
        <f t="shared" si="13"/>
        <v>32</v>
      </c>
      <c r="C547" s="13" t="s">
        <v>585</v>
      </c>
      <c r="D547" s="37" t="s">
        <v>559</v>
      </c>
    </row>
    <row r="548" spans="1:4" x14ac:dyDescent="0.2">
      <c r="A548" s="13"/>
      <c r="B548" s="12">
        <f t="shared" si="13"/>
        <v>33</v>
      </c>
      <c r="C548" s="13" t="s">
        <v>586</v>
      </c>
      <c r="D548" s="37" t="s">
        <v>559</v>
      </c>
    </row>
    <row r="549" spans="1:4" ht="25.5" x14ac:dyDescent="0.2">
      <c r="A549" s="13"/>
      <c r="B549" s="12">
        <f t="shared" si="13"/>
        <v>34</v>
      </c>
      <c r="C549" s="13" t="s">
        <v>587</v>
      </c>
      <c r="D549" s="37" t="s">
        <v>559</v>
      </c>
    </row>
    <row r="550" spans="1:4" x14ac:dyDescent="0.2">
      <c r="A550" s="13"/>
      <c r="B550" s="12">
        <f t="shared" si="13"/>
        <v>35</v>
      </c>
      <c r="C550" s="13" t="s">
        <v>588</v>
      </c>
      <c r="D550" s="37" t="s">
        <v>559</v>
      </c>
    </row>
    <row r="551" spans="1:4" x14ac:dyDescent="0.2">
      <c r="A551" s="61"/>
      <c r="B551" s="12">
        <f t="shared" si="13"/>
        <v>36</v>
      </c>
      <c r="C551" s="13" t="s">
        <v>589</v>
      </c>
      <c r="D551" s="37" t="s">
        <v>559</v>
      </c>
    </row>
    <row r="552" spans="1:4" x14ac:dyDescent="0.2">
      <c r="A552" s="13"/>
      <c r="B552" s="12">
        <f t="shared" si="13"/>
        <v>37</v>
      </c>
      <c r="C552" s="13" t="s">
        <v>590</v>
      </c>
      <c r="D552" s="37" t="s">
        <v>559</v>
      </c>
    </row>
    <row r="553" spans="1:4" ht="25.5" x14ac:dyDescent="0.2">
      <c r="A553" s="13"/>
      <c r="B553" s="12">
        <f t="shared" si="13"/>
        <v>38</v>
      </c>
      <c r="C553" s="13" t="s">
        <v>591</v>
      </c>
      <c r="D553" s="39" t="s">
        <v>592</v>
      </c>
    </row>
    <row r="554" spans="1:4" x14ac:dyDescent="0.2">
      <c r="A554" s="13"/>
      <c r="B554" s="12">
        <f t="shared" si="13"/>
        <v>39</v>
      </c>
      <c r="C554" s="64" t="s">
        <v>593</v>
      </c>
      <c r="D554" s="63" t="s">
        <v>594</v>
      </c>
    </row>
    <row r="555" spans="1:4" x14ac:dyDescent="0.2">
      <c r="A555" s="13"/>
      <c r="B555" s="12">
        <f t="shared" si="13"/>
        <v>40</v>
      </c>
      <c r="C555" s="13" t="s">
        <v>595</v>
      </c>
      <c r="D555" s="14" t="s">
        <v>596</v>
      </c>
    </row>
    <row r="556" spans="1:4" x14ac:dyDescent="0.2">
      <c r="A556" s="13"/>
      <c r="B556" s="12">
        <f t="shared" si="13"/>
        <v>41</v>
      </c>
      <c r="C556" s="13" t="s">
        <v>597</v>
      </c>
      <c r="D556" s="14" t="s">
        <v>596</v>
      </c>
    </row>
    <row r="557" spans="1:4" x14ac:dyDescent="0.2">
      <c r="A557" s="13"/>
      <c r="B557" s="12">
        <f t="shared" si="13"/>
        <v>42</v>
      </c>
      <c r="C557" s="13" t="s">
        <v>598</v>
      </c>
      <c r="D557" s="14" t="s">
        <v>596</v>
      </c>
    </row>
    <row r="558" spans="1:4" x14ac:dyDescent="0.2">
      <c r="A558" s="13"/>
      <c r="B558" s="12">
        <f t="shared" si="13"/>
        <v>43</v>
      </c>
      <c r="C558" s="13" t="s">
        <v>599</v>
      </c>
      <c r="D558" s="14" t="s">
        <v>596</v>
      </c>
    </row>
    <row r="559" spans="1:4" x14ac:dyDescent="0.2">
      <c r="A559" s="13"/>
      <c r="B559" s="12">
        <f t="shared" si="13"/>
        <v>44</v>
      </c>
      <c r="C559" s="13" t="s">
        <v>600</v>
      </c>
      <c r="D559" s="14" t="s">
        <v>596</v>
      </c>
    </row>
    <row r="560" spans="1:4" x14ac:dyDescent="0.2">
      <c r="A560" s="13"/>
      <c r="B560" s="12">
        <f t="shared" si="13"/>
        <v>45</v>
      </c>
      <c r="C560" s="13" t="s">
        <v>601</v>
      </c>
      <c r="D560" s="14" t="s">
        <v>596</v>
      </c>
    </row>
    <row r="561" spans="1:4" x14ac:dyDescent="0.2">
      <c r="A561" s="13"/>
      <c r="B561" s="12">
        <f t="shared" si="13"/>
        <v>46</v>
      </c>
      <c r="C561" s="13" t="s">
        <v>602</v>
      </c>
      <c r="D561" s="14" t="s">
        <v>596</v>
      </c>
    </row>
    <row r="562" spans="1:4" ht="15" x14ac:dyDescent="0.25">
      <c r="A562" s="29" t="s">
        <v>55</v>
      </c>
      <c r="B562" s="12">
        <f t="shared" si="13"/>
        <v>47</v>
      </c>
      <c r="C562" s="13" t="s">
        <v>603</v>
      </c>
      <c r="D562" s="14" t="s">
        <v>596</v>
      </c>
    </row>
    <row r="563" spans="1:4" x14ac:dyDescent="0.2">
      <c r="A563" s="59"/>
      <c r="B563" s="12">
        <f t="shared" si="13"/>
        <v>48</v>
      </c>
      <c r="C563" s="13" t="s">
        <v>604</v>
      </c>
      <c r="D563" s="14" t="s">
        <v>596</v>
      </c>
    </row>
    <row r="564" spans="1:4" ht="15" x14ac:dyDescent="0.25">
      <c r="A564" s="29"/>
      <c r="B564" s="12">
        <f t="shared" si="13"/>
        <v>49</v>
      </c>
      <c r="C564" s="13" t="s">
        <v>605</v>
      </c>
      <c r="D564" s="14" t="s">
        <v>596</v>
      </c>
    </row>
    <row r="565" spans="1:4" x14ac:dyDescent="0.2">
      <c r="A565" s="13"/>
      <c r="B565" s="12">
        <f t="shared" si="13"/>
        <v>50</v>
      </c>
      <c r="C565" s="13" t="s">
        <v>606</v>
      </c>
      <c r="D565" s="14" t="s">
        <v>596</v>
      </c>
    </row>
    <row r="566" spans="1:4" x14ac:dyDescent="0.2">
      <c r="A566" s="19"/>
      <c r="B566" s="12">
        <f t="shared" si="13"/>
        <v>51</v>
      </c>
      <c r="C566" s="13" t="s">
        <v>607</v>
      </c>
      <c r="D566" s="14" t="s">
        <v>596</v>
      </c>
    </row>
    <row r="567" spans="1:4" x14ac:dyDescent="0.2">
      <c r="A567" s="19"/>
      <c r="B567" s="12">
        <f t="shared" si="13"/>
        <v>52</v>
      </c>
      <c r="C567" s="13" t="s">
        <v>608</v>
      </c>
      <c r="D567" s="14" t="s">
        <v>596</v>
      </c>
    </row>
    <row r="568" spans="1:4" x14ac:dyDescent="0.2">
      <c r="A568" s="13"/>
      <c r="B568" s="12">
        <f t="shared" si="13"/>
        <v>53</v>
      </c>
      <c r="C568" s="13" t="s">
        <v>609</v>
      </c>
      <c r="D568" s="14" t="s">
        <v>596</v>
      </c>
    </row>
    <row r="569" spans="1:4" x14ac:dyDescent="0.2">
      <c r="A569" s="13"/>
      <c r="B569" s="12">
        <f t="shared" si="13"/>
        <v>54</v>
      </c>
      <c r="C569" s="13" t="s">
        <v>610</v>
      </c>
      <c r="D569" s="14" t="s">
        <v>596</v>
      </c>
    </row>
    <row r="570" spans="1:4" x14ac:dyDescent="0.2">
      <c r="A570" s="13"/>
      <c r="B570" s="12">
        <f t="shared" si="13"/>
        <v>55</v>
      </c>
      <c r="C570" s="13" t="s">
        <v>611</v>
      </c>
      <c r="D570" s="14" t="s">
        <v>596</v>
      </c>
    </row>
    <row r="571" spans="1:4" x14ac:dyDescent="0.2">
      <c r="A571" s="13"/>
      <c r="B571" s="12">
        <f t="shared" si="13"/>
        <v>56</v>
      </c>
      <c r="C571" s="13" t="s">
        <v>612</v>
      </c>
      <c r="D571" s="14" t="s">
        <v>596</v>
      </c>
    </row>
    <row r="572" spans="1:4" x14ac:dyDescent="0.2">
      <c r="A572" s="65"/>
      <c r="B572" s="65"/>
      <c r="C572" s="65"/>
      <c r="D572" s="72"/>
    </row>
    <row r="573" spans="1:4" ht="15" x14ac:dyDescent="0.25">
      <c r="A573" s="9" t="s">
        <v>613</v>
      </c>
      <c r="B573" s="18">
        <v>1</v>
      </c>
      <c r="C573" s="12" t="s">
        <v>614</v>
      </c>
      <c r="D573" s="14" t="s">
        <v>615</v>
      </c>
    </row>
    <row r="574" spans="1:4" x14ac:dyDescent="0.2">
      <c r="A574" s="12"/>
      <c r="B574" s="12">
        <f>B573+1</f>
        <v>2</v>
      </c>
      <c r="C574" s="12" t="s">
        <v>616</v>
      </c>
      <c r="D574" s="14" t="s">
        <v>615</v>
      </c>
    </row>
    <row r="575" spans="1:4" x14ac:dyDescent="0.2">
      <c r="A575" s="58"/>
      <c r="B575" s="12">
        <f>B574+1</f>
        <v>3</v>
      </c>
      <c r="C575" s="12" t="s">
        <v>617</v>
      </c>
      <c r="D575" s="14" t="s">
        <v>615</v>
      </c>
    </row>
    <row r="576" spans="1:4" x14ac:dyDescent="0.2">
      <c r="A576" s="12"/>
      <c r="B576" s="12">
        <f>B575+1</f>
        <v>4</v>
      </c>
      <c r="C576" s="12" t="s">
        <v>618</v>
      </c>
      <c r="D576" s="14" t="s">
        <v>615</v>
      </c>
    </row>
    <row r="577" spans="1:4" x14ac:dyDescent="0.2">
      <c r="A577" s="12"/>
      <c r="B577" s="12">
        <f>B576+1</f>
        <v>5</v>
      </c>
      <c r="C577" s="12" t="s">
        <v>619</v>
      </c>
      <c r="D577" s="14" t="s">
        <v>615</v>
      </c>
    </row>
    <row r="578" spans="1:4" x14ac:dyDescent="0.2">
      <c r="A578" s="12"/>
      <c r="B578" s="12">
        <f>B577+1</f>
        <v>6</v>
      </c>
      <c r="C578" s="12" t="s">
        <v>620</v>
      </c>
      <c r="D578" s="14" t="s">
        <v>615</v>
      </c>
    </row>
    <row r="579" spans="1:4" x14ac:dyDescent="0.2">
      <c r="A579" s="16"/>
      <c r="B579" s="16"/>
      <c r="C579" s="16"/>
      <c r="D579" s="17"/>
    </row>
    <row r="580" spans="1:4" ht="15" x14ac:dyDescent="0.25">
      <c r="A580" s="29" t="s">
        <v>621</v>
      </c>
      <c r="B580" s="13"/>
      <c r="C580" s="13"/>
      <c r="D580" s="39"/>
    </row>
    <row r="581" spans="1:4" ht="15" x14ac:dyDescent="0.25">
      <c r="A581" s="9" t="s">
        <v>622</v>
      </c>
      <c r="B581" s="18">
        <v>1</v>
      </c>
      <c r="C581" s="12" t="s">
        <v>623</v>
      </c>
      <c r="D581" s="14" t="s">
        <v>59</v>
      </c>
    </row>
    <row r="582" spans="1:4" x14ac:dyDescent="0.2">
      <c r="A582" s="12"/>
      <c r="B582" s="12">
        <f>B581+1</f>
        <v>2</v>
      </c>
      <c r="C582" s="12" t="s">
        <v>624</v>
      </c>
      <c r="D582" s="14" t="s">
        <v>59</v>
      </c>
    </row>
    <row r="583" spans="1:4" x14ac:dyDescent="0.2">
      <c r="A583" s="12"/>
      <c r="B583" s="12">
        <f>B582+1</f>
        <v>3</v>
      </c>
      <c r="C583" s="12" t="s">
        <v>625</v>
      </c>
      <c r="D583" s="14" t="s">
        <v>59</v>
      </c>
    </row>
    <row r="584" spans="1:4" x14ac:dyDescent="0.2">
      <c r="A584" s="16"/>
      <c r="B584" s="16"/>
      <c r="C584" s="16"/>
      <c r="D584" s="17"/>
    </row>
    <row r="585" spans="1:4" ht="15" x14ac:dyDescent="0.25">
      <c r="A585" s="9" t="s">
        <v>626</v>
      </c>
      <c r="B585" s="18">
        <v>1</v>
      </c>
      <c r="C585" s="12" t="s">
        <v>627</v>
      </c>
      <c r="D585" s="14" t="s">
        <v>470</v>
      </c>
    </row>
    <row r="586" spans="1:4" ht="15" x14ac:dyDescent="0.25">
      <c r="A586" s="9"/>
      <c r="B586" s="12">
        <f t="shared" ref="B586:B603" si="14">B585+1</f>
        <v>2</v>
      </c>
      <c r="C586" s="12" t="s">
        <v>628</v>
      </c>
      <c r="D586" s="14" t="s">
        <v>470</v>
      </c>
    </row>
    <row r="587" spans="1:4" ht="25.5" x14ac:dyDescent="0.2">
      <c r="A587" s="12"/>
      <c r="B587" s="12">
        <f t="shared" si="14"/>
        <v>3</v>
      </c>
      <c r="C587" s="12" t="s">
        <v>629</v>
      </c>
      <c r="D587" s="14" t="s">
        <v>470</v>
      </c>
    </row>
    <row r="588" spans="1:4" x14ac:dyDescent="0.2">
      <c r="A588" s="12"/>
      <c r="B588" s="12">
        <f t="shared" si="14"/>
        <v>4</v>
      </c>
      <c r="C588" s="12" t="s">
        <v>630</v>
      </c>
      <c r="D588" s="14" t="s">
        <v>470</v>
      </c>
    </row>
    <row r="589" spans="1:4" ht="25.5" x14ac:dyDescent="0.2">
      <c r="A589" s="19"/>
      <c r="B589" s="12">
        <f t="shared" si="14"/>
        <v>5</v>
      </c>
      <c r="C589" s="12" t="s">
        <v>631</v>
      </c>
      <c r="D589" s="14" t="s">
        <v>470</v>
      </c>
    </row>
    <row r="590" spans="1:4" ht="15" x14ac:dyDescent="0.25">
      <c r="A590" s="9"/>
      <c r="B590" s="12">
        <f t="shared" si="14"/>
        <v>6</v>
      </c>
      <c r="C590" s="12" t="s">
        <v>632</v>
      </c>
      <c r="D590" s="14" t="s">
        <v>470</v>
      </c>
    </row>
    <row r="591" spans="1:4" x14ac:dyDescent="0.2">
      <c r="A591" s="19"/>
      <c r="B591" s="12">
        <f t="shared" si="14"/>
        <v>7</v>
      </c>
      <c r="C591" s="12" t="s">
        <v>633</v>
      </c>
      <c r="D591" s="14" t="s">
        <v>470</v>
      </c>
    </row>
    <row r="592" spans="1:4" x14ac:dyDescent="0.2">
      <c r="A592" s="12"/>
      <c r="B592" s="12">
        <f t="shared" si="14"/>
        <v>8</v>
      </c>
      <c r="C592" s="12" t="s">
        <v>634</v>
      </c>
      <c r="D592" s="14" t="s">
        <v>470</v>
      </c>
    </row>
    <row r="593" spans="1:4" x14ac:dyDescent="0.2">
      <c r="A593" s="12"/>
      <c r="B593" s="12">
        <f t="shared" si="14"/>
        <v>9</v>
      </c>
      <c r="C593" s="12" t="s">
        <v>635</v>
      </c>
      <c r="D593" s="14" t="s">
        <v>470</v>
      </c>
    </row>
    <row r="594" spans="1:4" x14ac:dyDescent="0.2">
      <c r="A594" s="12"/>
      <c r="B594" s="12">
        <f t="shared" si="14"/>
        <v>10</v>
      </c>
      <c r="C594" s="12" t="s">
        <v>636</v>
      </c>
      <c r="D594" s="14" t="s">
        <v>470</v>
      </c>
    </row>
    <row r="595" spans="1:4" x14ac:dyDescent="0.2">
      <c r="A595" s="12"/>
      <c r="B595" s="12">
        <f t="shared" si="14"/>
        <v>11</v>
      </c>
      <c r="C595" s="12" t="s">
        <v>637</v>
      </c>
      <c r="D595" s="14" t="s">
        <v>470</v>
      </c>
    </row>
    <row r="596" spans="1:4" x14ac:dyDescent="0.2">
      <c r="A596" s="12"/>
      <c r="B596" s="12">
        <f t="shared" si="14"/>
        <v>12</v>
      </c>
      <c r="C596" s="12" t="s">
        <v>638</v>
      </c>
      <c r="D596" s="14" t="s">
        <v>470</v>
      </c>
    </row>
    <row r="597" spans="1:4" x14ac:dyDescent="0.2">
      <c r="A597" s="12"/>
      <c r="B597" s="12">
        <f t="shared" si="14"/>
        <v>13</v>
      </c>
      <c r="C597" s="12" t="s">
        <v>639</v>
      </c>
      <c r="D597" s="14" t="s">
        <v>470</v>
      </c>
    </row>
    <row r="598" spans="1:4" x14ac:dyDescent="0.2">
      <c r="A598" s="12"/>
      <c r="B598" s="12">
        <f t="shared" si="14"/>
        <v>14</v>
      </c>
      <c r="C598" s="12" t="s">
        <v>640</v>
      </c>
      <c r="D598" s="14" t="s">
        <v>470</v>
      </c>
    </row>
    <row r="599" spans="1:4" x14ac:dyDescent="0.2">
      <c r="A599" s="12"/>
      <c r="B599" s="12">
        <f t="shared" si="14"/>
        <v>15</v>
      </c>
      <c r="C599" s="12" t="s">
        <v>641</v>
      </c>
      <c r="D599" s="14" t="s">
        <v>470</v>
      </c>
    </row>
    <row r="600" spans="1:4" x14ac:dyDescent="0.2">
      <c r="A600" s="12"/>
      <c r="B600" s="12">
        <f t="shared" si="14"/>
        <v>16</v>
      </c>
      <c r="C600" s="12" t="s">
        <v>642</v>
      </c>
      <c r="D600" s="14" t="s">
        <v>470</v>
      </c>
    </row>
    <row r="601" spans="1:4" x14ac:dyDescent="0.2">
      <c r="A601" s="12"/>
      <c r="B601" s="12">
        <f t="shared" si="14"/>
        <v>17</v>
      </c>
      <c r="C601" s="12" t="s">
        <v>643</v>
      </c>
      <c r="D601" s="14" t="s">
        <v>470</v>
      </c>
    </row>
    <row r="602" spans="1:4" x14ac:dyDescent="0.2">
      <c r="A602" s="12"/>
      <c r="B602" s="12">
        <f t="shared" si="14"/>
        <v>18</v>
      </c>
      <c r="C602" s="12" t="s">
        <v>644</v>
      </c>
      <c r="D602" s="14" t="s">
        <v>470</v>
      </c>
    </row>
    <row r="603" spans="1:4" x14ac:dyDescent="0.2">
      <c r="A603" s="12"/>
      <c r="B603" s="12">
        <f t="shared" si="14"/>
        <v>19</v>
      </c>
      <c r="C603" s="12" t="s">
        <v>645</v>
      </c>
      <c r="D603" s="14" t="s">
        <v>470</v>
      </c>
    </row>
    <row r="604" spans="1:4" x14ac:dyDescent="0.2">
      <c r="A604" s="16"/>
      <c r="B604" s="16"/>
      <c r="C604" s="16"/>
      <c r="D604" s="17"/>
    </row>
    <row r="605" spans="1:4" ht="15" x14ac:dyDescent="0.25">
      <c r="A605" s="9" t="s">
        <v>60</v>
      </c>
      <c r="B605" s="18">
        <v>1</v>
      </c>
      <c r="C605" s="13" t="s">
        <v>646</v>
      </c>
      <c r="D605" s="39" t="s">
        <v>647</v>
      </c>
    </row>
    <row r="606" spans="1:4" x14ac:dyDescent="0.2">
      <c r="A606" s="19"/>
      <c r="B606" s="12">
        <f t="shared" ref="B606:B629" si="15">B605+1</f>
        <v>2</v>
      </c>
      <c r="C606" s="13" t="s">
        <v>648</v>
      </c>
      <c r="D606" s="39" t="s">
        <v>647</v>
      </c>
    </row>
    <row r="607" spans="1:4" x14ac:dyDescent="0.2">
      <c r="A607" s="12"/>
      <c r="B607" s="12">
        <f t="shared" si="15"/>
        <v>3</v>
      </c>
      <c r="C607" s="13" t="s">
        <v>649</v>
      </c>
      <c r="D607" s="39" t="s">
        <v>647</v>
      </c>
    </row>
    <row r="608" spans="1:4" x14ac:dyDescent="0.2">
      <c r="A608" s="12"/>
      <c r="B608" s="12">
        <f t="shared" si="15"/>
        <v>4</v>
      </c>
      <c r="C608" s="13" t="s">
        <v>650</v>
      </c>
      <c r="D608" s="39" t="s">
        <v>647</v>
      </c>
    </row>
    <row r="609" spans="1:4" x14ac:dyDescent="0.2">
      <c r="A609" s="19"/>
      <c r="B609" s="12">
        <f t="shared" si="15"/>
        <v>5</v>
      </c>
      <c r="C609" s="12" t="s">
        <v>651</v>
      </c>
      <c r="D609" s="14" t="s">
        <v>652</v>
      </c>
    </row>
    <row r="610" spans="1:4" x14ac:dyDescent="0.2">
      <c r="A610" s="19"/>
      <c r="B610" s="12">
        <f t="shared" si="15"/>
        <v>6</v>
      </c>
      <c r="C610" s="12" t="s">
        <v>653</v>
      </c>
      <c r="D610" s="14" t="s">
        <v>652</v>
      </c>
    </row>
    <row r="611" spans="1:4" x14ac:dyDescent="0.2">
      <c r="A611" s="19"/>
      <c r="B611" s="12">
        <f t="shared" si="15"/>
        <v>7</v>
      </c>
      <c r="C611" s="12" t="s">
        <v>654</v>
      </c>
      <c r="D611" s="14" t="s">
        <v>652</v>
      </c>
    </row>
    <row r="612" spans="1:4" x14ac:dyDescent="0.2">
      <c r="A612" s="19"/>
      <c r="B612" s="12">
        <f t="shared" si="15"/>
        <v>8</v>
      </c>
      <c r="C612" s="12" t="s">
        <v>655</v>
      </c>
      <c r="D612" s="14" t="s">
        <v>656</v>
      </c>
    </row>
    <row r="613" spans="1:4" x14ac:dyDescent="0.2">
      <c r="A613" s="19"/>
      <c r="B613" s="12">
        <f t="shared" si="15"/>
        <v>9</v>
      </c>
      <c r="C613" s="12" t="s">
        <v>657</v>
      </c>
      <c r="D613" s="14" t="s">
        <v>656</v>
      </c>
    </row>
    <row r="614" spans="1:4" x14ac:dyDescent="0.2">
      <c r="A614" s="19"/>
      <c r="B614" s="12">
        <f t="shared" si="15"/>
        <v>10</v>
      </c>
      <c r="C614" s="12" t="s">
        <v>658</v>
      </c>
      <c r="D614" s="14" t="s">
        <v>656</v>
      </c>
    </row>
    <row r="615" spans="1:4" x14ac:dyDescent="0.2">
      <c r="A615" s="19"/>
      <c r="B615" s="12">
        <f t="shared" si="15"/>
        <v>11</v>
      </c>
      <c r="C615" s="12" t="s">
        <v>659</v>
      </c>
      <c r="D615" s="14" t="s">
        <v>656</v>
      </c>
    </row>
    <row r="616" spans="1:4" ht="15" x14ac:dyDescent="0.25">
      <c r="A616" s="9"/>
      <c r="B616" s="12">
        <f t="shared" si="15"/>
        <v>12</v>
      </c>
      <c r="C616" s="13" t="s">
        <v>660</v>
      </c>
      <c r="D616" s="37" t="s">
        <v>350</v>
      </c>
    </row>
    <row r="617" spans="1:4" x14ac:dyDescent="0.2">
      <c r="A617" s="19"/>
      <c r="B617" s="12">
        <f t="shared" si="15"/>
        <v>13</v>
      </c>
      <c r="C617" s="13" t="s">
        <v>661</v>
      </c>
      <c r="D617" s="37" t="s">
        <v>350</v>
      </c>
    </row>
    <row r="618" spans="1:4" x14ac:dyDescent="0.2">
      <c r="A618" s="19"/>
      <c r="B618" s="12">
        <f t="shared" si="15"/>
        <v>14</v>
      </c>
      <c r="C618" s="12" t="s">
        <v>662</v>
      </c>
      <c r="D618" s="14" t="s">
        <v>223</v>
      </c>
    </row>
    <row r="619" spans="1:4" x14ac:dyDescent="0.2">
      <c r="A619" s="19"/>
      <c r="B619" s="12">
        <f t="shared" si="15"/>
        <v>15</v>
      </c>
      <c r="C619" s="35" t="s">
        <v>663</v>
      </c>
      <c r="D619" s="39" t="s">
        <v>664</v>
      </c>
    </row>
    <row r="620" spans="1:4" x14ac:dyDescent="0.2">
      <c r="A620" s="19"/>
      <c r="B620" s="12">
        <f t="shared" si="15"/>
        <v>16</v>
      </c>
      <c r="C620" s="73" t="s">
        <v>665</v>
      </c>
      <c r="D620" s="39" t="s">
        <v>666</v>
      </c>
    </row>
    <row r="621" spans="1:4" x14ac:dyDescent="0.2">
      <c r="A621" s="19"/>
      <c r="B621" s="12">
        <f t="shared" si="15"/>
        <v>17</v>
      </c>
      <c r="C621" s="13" t="s">
        <v>667</v>
      </c>
      <c r="D621" s="37" t="s">
        <v>668</v>
      </c>
    </row>
    <row r="622" spans="1:4" ht="15" x14ac:dyDescent="0.25">
      <c r="A622" s="9"/>
      <c r="B622" s="12">
        <f t="shared" si="15"/>
        <v>18</v>
      </c>
      <c r="C622" s="12" t="s">
        <v>669</v>
      </c>
      <c r="D622" s="39" t="s">
        <v>670</v>
      </c>
    </row>
    <row r="623" spans="1:4" ht="25.5" x14ac:dyDescent="0.2">
      <c r="A623" s="19"/>
      <c r="B623" s="12">
        <f t="shared" si="15"/>
        <v>19</v>
      </c>
      <c r="C623" s="13" t="s">
        <v>671</v>
      </c>
      <c r="D623" s="39" t="s">
        <v>73</v>
      </c>
    </row>
    <row r="624" spans="1:4" x14ac:dyDescent="0.2">
      <c r="A624" s="19"/>
      <c r="B624" s="12">
        <f t="shared" si="15"/>
        <v>20</v>
      </c>
      <c r="C624" s="13" t="s">
        <v>672</v>
      </c>
      <c r="D624" s="39" t="s">
        <v>673</v>
      </c>
    </row>
    <row r="625" spans="1:4" x14ac:dyDescent="0.2">
      <c r="A625" s="19"/>
      <c r="B625" s="12">
        <f t="shared" si="15"/>
        <v>21</v>
      </c>
      <c r="C625" s="13" t="s">
        <v>674</v>
      </c>
      <c r="D625" s="39" t="s">
        <v>675</v>
      </c>
    </row>
    <row r="626" spans="1:4" ht="25.5" x14ac:dyDescent="0.2">
      <c r="A626" s="19"/>
      <c r="B626" s="12">
        <f t="shared" si="15"/>
        <v>22</v>
      </c>
      <c r="C626" s="35" t="s">
        <v>676</v>
      </c>
      <c r="D626" s="36" t="s">
        <v>677</v>
      </c>
    </row>
    <row r="627" spans="1:4" x14ac:dyDescent="0.2">
      <c r="A627" s="19"/>
      <c r="B627" s="12">
        <f t="shared" si="15"/>
        <v>23</v>
      </c>
      <c r="C627" s="13" t="s">
        <v>678</v>
      </c>
      <c r="D627" s="41" t="s">
        <v>679</v>
      </c>
    </row>
    <row r="628" spans="1:4" x14ac:dyDescent="0.2">
      <c r="A628" s="19"/>
      <c r="B628" s="12">
        <f t="shared" si="15"/>
        <v>24</v>
      </c>
      <c r="C628" s="12" t="s">
        <v>680</v>
      </c>
      <c r="D628" s="39" t="s">
        <v>681</v>
      </c>
    </row>
    <row r="629" spans="1:4" x14ac:dyDescent="0.2">
      <c r="A629" s="19"/>
      <c r="B629" s="12">
        <f t="shared" si="15"/>
        <v>25</v>
      </c>
      <c r="C629" s="12" t="s">
        <v>682</v>
      </c>
      <c r="D629" s="39" t="s">
        <v>681</v>
      </c>
    </row>
    <row r="630" spans="1:4" ht="15.75" thickBot="1" x14ac:dyDescent="0.3">
      <c r="A630" s="74"/>
      <c r="B630" s="75"/>
      <c r="C630" s="12"/>
      <c r="D630" s="14"/>
    </row>
    <row r="631" spans="1:4" ht="15" thickBot="1" x14ac:dyDescent="0.25">
      <c r="A631" s="44" t="s">
        <v>683</v>
      </c>
      <c r="B631" s="45">
        <f>SUM(B629,B603,B583,B578,B571,B514,B507,B491,B445,B418,B412,B404,B343,B320,B253,B204,B197,B188,B183,B172,B156)</f>
        <v>510</v>
      </c>
      <c r="C631" s="46"/>
      <c r="D631" s="14"/>
    </row>
  </sheetData>
  <phoneticPr fontId="16" type="noConversion"/>
  <pageMargins left="0.25" right="0.25" top="0.5" bottom="0.5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Sciences and Engin</vt:lpstr>
    </vt:vector>
  </TitlesOfParts>
  <Company>The National Academies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Research Council Award Categories for Physical Sciences and Engineering</dc:title>
  <dc:creator>Kara Murphy;University at Buffalo</dc:creator>
  <cp:lastModifiedBy>Megan Krebuszewski</cp:lastModifiedBy>
  <cp:lastPrinted>2007-12-10T14:17:25Z</cp:lastPrinted>
  <dcterms:created xsi:type="dcterms:W3CDTF">2007-12-10T14:14:49Z</dcterms:created>
  <dcterms:modified xsi:type="dcterms:W3CDTF">2026-08-04T13:57:21Z</dcterms:modified>
</cp:coreProperties>
</file>