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krebus\Box\Megan Krebuszewski Files\The Graduate School\Website Updates\Faculty Affairs\External Awards\Prestigious and Highly Prestigious Awards\"/>
    </mc:Choice>
  </mc:AlternateContent>
  <xr:revisionPtr revIDLastSave="0" documentId="8_{CD4E2FF7-3FC8-4197-B79D-BF732F40B27D}" xr6:coauthVersionLast="47" xr6:coauthVersionMax="47" xr10:uidLastSave="{00000000-0000-0000-0000-000000000000}"/>
  <bookViews>
    <workbookView xWindow="-120" yWindow="-120" windowWidth="29040" windowHeight="15720" xr2:uid="{40277693-DD50-43FE-A37E-AFAE82615C44}"/>
  </bookViews>
  <sheets>
    <sheet name="Life Scienc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0" i="1" l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82" i="1"/>
  <c r="B83" i="1"/>
  <c r="B84" i="1"/>
  <c r="B85" i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367" i="1"/>
  <c r="B368" i="1"/>
  <c r="B369" i="1"/>
  <c r="B370" i="1"/>
  <c r="B371" i="1"/>
  <c r="B372" i="1" s="1"/>
  <c r="B373" i="1" s="1"/>
  <c r="B378" i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254" i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35" i="1"/>
  <c r="B236" i="1"/>
  <c r="B237" i="1"/>
  <c r="B238" i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15" i="1"/>
  <c r="B216" i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05" i="1"/>
  <c r="B206" i="1"/>
  <c r="B207" i="1"/>
  <c r="B208" i="1"/>
  <c r="B209" i="1"/>
  <c r="B210" i="1" s="1"/>
  <c r="B195" i="1"/>
  <c r="B196" i="1"/>
  <c r="B197" i="1" s="1"/>
  <c r="B198" i="1" s="1"/>
  <c r="B199" i="1" s="1"/>
  <c r="B200" i="1" s="1"/>
  <c r="B201" i="1" s="1"/>
  <c r="B202" i="1" s="1"/>
  <c r="B191" i="1"/>
  <c r="B192" i="1"/>
  <c r="B179" i="1"/>
  <c r="B180" i="1" s="1"/>
  <c r="B181" i="1" s="1"/>
  <c r="B182" i="1" s="1"/>
  <c r="B183" i="1" s="1"/>
  <c r="B184" i="1" s="1"/>
  <c r="B185" i="1" s="1"/>
  <c r="B186" i="1" s="1"/>
  <c r="B171" i="1"/>
  <c r="B172" i="1"/>
  <c r="B173" i="1"/>
  <c r="B174" i="1"/>
  <c r="B175" i="1"/>
  <c r="B176" i="1" s="1"/>
  <c r="B164" i="1"/>
  <c r="B165" i="1"/>
  <c r="B166" i="1" s="1"/>
  <c r="B167" i="1" s="1"/>
  <c r="B168" i="1" s="1"/>
  <c r="B147" i="1"/>
  <c r="B148" i="1"/>
  <c r="B149" i="1"/>
  <c r="B150" i="1"/>
  <c r="B151" i="1"/>
  <c r="B152" i="1"/>
  <c r="B153" i="1" s="1"/>
  <c r="B154" i="1" s="1"/>
  <c r="B155" i="1" s="1"/>
  <c r="B156" i="1" s="1"/>
  <c r="B157" i="1" s="1"/>
  <c r="B158" i="1" s="1"/>
  <c r="B159" i="1" s="1"/>
  <c r="B160" i="1" s="1"/>
  <c r="B161" i="1" s="1"/>
  <c r="B138" i="1"/>
  <c r="B139" i="1"/>
  <c r="B140" i="1"/>
  <c r="B141" i="1" s="1"/>
  <c r="B142" i="1" s="1"/>
  <c r="B143" i="1" s="1"/>
  <c r="B144" i="1" s="1"/>
  <c r="B119" i="1"/>
  <c r="B120" i="1"/>
  <c r="B121" i="1"/>
  <c r="B122" i="1"/>
  <c r="B123" i="1"/>
  <c r="B124" i="1"/>
  <c r="B125" i="1"/>
  <c r="B126" i="1"/>
  <c r="B127" i="1" s="1"/>
  <c r="B128" i="1" s="1"/>
  <c r="B129" i="1" s="1"/>
  <c r="B130" i="1" s="1"/>
  <c r="B131" i="1" s="1"/>
  <c r="B132" i="1" s="1"/>
  <c r="B133" i="1" s="1"/>
  <c r="B134" i="1" s="1"/>
  <c r="B135" i="1" s="1"/>
  <c r="B52" i="1"/>
  <c r="B53" i="1"/>
  <c r="B54" i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4" i="1" s="1"/>
  <c r="B19" i="1"/>
  <c r="B6" i="1"/>
  <c r="B7" i="1"/>
  <c r="B448" i="1" l="1"/>
</calcChain>
</file>

<file path=xl/sharedStrings.xml><?xml version="1.0" encoding="utf-8"?>
<sst xmlns="http://schemas.openxmlformats.org/spreadsheetml/2006/main" count="857" uniqueCount="533">
  <si>
    <t>Awards in Life Sciences</t>
  </si>
  <si>
    <t>HIGHLY PRESTIGIOUS</t>
  </si>
  <si>
    <r>
      <t xml:space="preserve">* </t>
    </r>
    <r>
      <rPr>
        <i/>
        <sz val="10"/>
        <rFont val="Arial"/>
        <family val="2"/>
      </rPr>
      <t xml:space="preserve">data not available </t>
    </r>
  </si>
  <si>
    <t>TAXONOMIC FIELD</t>
  </si>
  <si>
    <t>AWARD NAME</t>
  </si>
  <si>
    <t>GRANTING ORGANIZATION</t>
  </si>
  <si>
    <t>Animal Sciences</t>
  </si>
  <si>
    <t>Morrison Award</t>
  </si>
  <si>
    <t>American Society of Animal Science</t>
  </si>
  <si>
    <t>Aldo Leopold Memorial Award</t>
  </si>
  <si>
    <t>The Wildlife Society</t>
  </si>
  <si>
    <t>Award of Honor</t>
  </si>
  <si>
    <t>American Dairy Science Association</t>
  </si>
  <si>
    <t>Biochemistry, Biophysics, and Structural Biology</t>
  </si>
  <si>
    <t xml:space="preserve">ASBMB-Merck Award </t>
  </si>
  <si>
    <t>American Society for Biochemistry and Molecular Biology</t>
  </si>
  <si>
    <t>Biology/ Integrated Biology/ Integrated Biomedical Sciences</t>
  </si>
  <si>
    <t>Howard Hughes Medical Institute Investigators*</t>
  </si>
  <si>
    <t>Howard Hughes Medical Institute*</t>
  </si>
  <si>
    <t>Alexander Hollaender Award in Biophysics</t>
  </si>
  <si>
    <t>National Academy of Sciences</t>
  </si>
  <si>
    <t>Award in Molecular Biology</t>
  </si>
  <si>
    <t>Cell and Developmental Biology</t>
  </si>
  <si>
    <t>C. J. Herrick Award in Neuroanatomy</t>
  </si>
  <si>
    <t>American Association of Anatomists</t>
  </si>
  <si>
    <t>The Amory Prize</t>
  </si>
  <si>
    <t>American Academy of Arts and Sciences</t>
  </si>
  <si>
    <t>Ecology and Evolutionary Biology</t>
  </si>
  <si>
    <t>Theodosius Dobzhansky Prize</t>
  </si>
  <si>
    <t>Society for the Study of Evolution</t>
  </si>
  <si>
    <t>W. S. Cooper Award</t>
  </si>
  <si>
    <t>Ecological Society of America</t>
  </si>
  <si>
    <t>Entomology</t>
  </si>
  <si>
    <t>Founders' Memorial Award</t>
  </si>
  <si>
    <t>Entomological Society of America</t>
  </si>
  <si>
    <t>Food Science</t>
  </si>
  <si>
    <t>Nicholas Appert Award</t>
  </si>
  <si>
    <t>Institute of Food Technologists</t>
  </si>
  <si>
    <t>Genetics and Genomics</t>
  </si>
  <si>
    <t>Dobzhansky Prize</t>
  </si>
  <si>
    <t>Behavior Genetics Association</t>
  </si>
  <si>
    <t>Microbiology</t>
  </si>
  <si>
    <t>Eli Lilly and Company Research Award</t>
  </si>
  <si>
    <t>American Society for Microbiology</t>
  </si>
  <si>
    <t xml:space="preserve">Selman A. Waksman Award in Microbiology </t>
  </si>
  <si>
    <t>Nutrition</t>
  </si>
  <si>
    <t>Mead Johnson Award</t>
  </si>
  <si>
    <t>American Society for Nutrition</t>
  </si>
  <si>
    <t>Osborne and Mendel Award</t>
  </si>
  <si>
    <t>Neuroscience and Neurobiology</t>
  </si>
  <si>
    <t>Award in Neurosciences</t>
  </si>
  <si>
    <t xml:space="preserve">Ralph W. Gerard Prize in Neuroscience </t>
  </si>
  <si>
    <t>Society for Neuroscience</t>
  </si>
  <si>
    <t>Donald B. Lindsley Prize in Behavioral Neuroscience</t>
  </si>
  <si>
    <t>Physiology</t>
  </si>
  <si>
    <t>Walter B. Cannon Award Lectureship</t>
  </si>
  <si>
    <t>American Physiological Society</t>
  </si>
  <si>
    <t>Arthur C. Guyton Awards for Excellence in Integrative Physiology</t>
  </si>
  <si>
    <t>Plant Sciences</t>
  </si>
  <si>
    <t>Adolph E. Gude, Jr. Award</t>
  </si>
  <si>
    <t>American Society of Plant Biologists</t>
  </si>
  <si>
    <t>Charles Albert Shull Award</t>
  </si>
  <si>
    <t>Martin Gibbs Medal</t>
  </si>
  <si>
    <t>Stephen Hales Prize</t>
  </si>
  <si>
    <t>Cyrus Hall McCormick-Jerome Increase Case Gold Medal</t>
  </si>
  <si>
    <t>American Society of Agricultural and Biological Engineers</t>
  </si>
  <si>
    <t>John Deere Gold Medal</t>
  </si>
  <si>
    <t>Hall of Fame Award</t>
  </si>
  <si>
    <t>American Society for Horticultural Science</t>
  </si>
  <si>
    <t>Award of Distinction</t>
  </si>
  <si>
    <t>American Phytopathological Society</t>
  </si>
  <si>
    <t>Public Health</t>
  </si>
  <si>
    <t>Robert Wood Johnson Policy Fellowship</t>
  </si>
  <si>
    <t xml:space="preserve">Institute of Medicine, National Academies </t>
  </si>
  <si>
    <t>Multidisciplinary</t>
  </si>
  <si>
    <t>Albert Lasker Awards</t>
  </si>
  <si>
    <t>Albert Lasker Foundation</t>
  </si>
  <si>
    <t>Senior von Humboldt Fellowship*</t>
  </si>
  <si>
    <t xml:space="preserve">Alexander von Humboldt Foundation* </t>
  </si>
  <si>
    <t>Academy Members</t>
  </si>
  <si>
    <t>NAS Members</t>
  </si>
  <si>
    <t>National Medal of Technology</t>
  </si>
  <si>
    <t xml:space="preserve">National Science &amp; Technology Medals Foundation </t>
  </si>
  <si>
    <t xml:space="preserve">National Medal of Science </t>
  </si>
  <si>
    <t>National Science Foundation</t>
  </si>
  <si>
    <t>Vannevar Bush Award</t>
  </si>
  <si>
    <t>Nobel Prize</t>
  </si>
  <si>
    <t>Royal Swedish Academy of Sciences</t>
  </si>
  <si>
    <t>Wolf Prize- Agriculture, Medicine</t>
  </si>
  <si>
    <t>Wolf Foundation</t>
  </si>
  <si>
    <t>Crafoord Prize</t>
  </si>
  <si>
    <t>Newcomb Cleveland Prize</t>
  </si>
  <si>
    <t>American Association for the Advancement of Science</t>
  </si>
  <si>
    <t>Packard Fellowship for Science and Engineering</t>
  </si>
  <si>
    <t>David and Lucile Packard Foundation</t>
  </si>
  <si>
    <t>MacArthur Fellowship</t>
  </si>
  <si>
    <t>MacArthur Foundation</t>
  </si>
  <si>
    <t xml:space="preserve">Alan T. Waterman Award </t>
  </si>
  <si>
    <t>Philip Hauge Abelson Prize</t>
  </si>
  <si>
    <t xml:space="preserve">The Beckman Scholars Program </t>
  </si>
  <si>
    <t xml:space="preserve">Arnold and Mabel Beckman Foundation </t>
  </si>
  <si>
    <t>Benjamin Franklin Medal (1998- present)</t>
  </si>
  <si>
    <t xml:space="preserve">Franklin Institute </t>
  </si>
  <si>
    <t>Franklin Medal (1915- 1997)</t>
  </si>
  <si>
    <t>Guggenheim Fellows</t>
  </si>
  <si>
    <t>John Simon Guggenheim Memorial Foundation</t>
  </si>
  <si>
    <t>Kyoto Prize</t>
  </si>
  <si>
    <t>Inamori Foundation of Japan</t>
  </si>
  <si>
    <t xml:space="preserve">Japan Prize Laureates  </t>
  </si>
  <si>
    <t>The Science and Technology Foundation of Japan</t>
  </si>
  <si>
    <t xml:space="preserve">Stockholm Water Prize </t>
  </si>
  <si>
    <t>Stockholm Water Foundation</t>
  </si>
  <si>
    <t xml:space="preserve">Highly Prestigious Total = </t>
  </si>
  <si>
    <t>PRESTIGIOUS</t>
  </si>
  <si>
    <t>American Feed Industry Association Award</t>
  </si>
  <si>
    <t>Cargill Animal Nutrition Young Scientist Award</t>
  </si>
  <si>
    <t>J. L. Lush Award in Animal Breeding</t>
  </si>
  <si>
    <t>Merial Dairy Management Research Award</t>
  </si>
  <si>
    <t>Pfizer Animal Health</t>
  </si>
  <si>
    <t>William Brewster Memorial Award</t>
  </si>
  <si>
    <t>American Ornithologists' Union</t>
  </si>
  <si>
    <t>Elliott Coues Award</t>
  </si>
  <si>
    <t>Ned K. Johnson Young Investigator Award</t>
  </si>
  <si>
    <t>American Feed Industry Association Award in Nonruminant Nutrition Research</t>
  </si>
  <si>
    <t>American Feed Industry Association Award in Ruminant Nutrition Research</t>
  </si>
  <si>
    <t>Rockefeller Prentice Memorial Award on Animal Breeding and Genetics</t>
  </si>
  <si>
    <t>Animal Growth and Development Award</t>
  </si>
  <si>
    <t>Animal Management Award</t>
  </si>
  <si>
    <t>Animal Physiology and Endocrinology Award</t>
  </si>
  <si>
    <t>Corbin Companion Animal Biology Award</t>
  </si>
  <si>
    <t>Meats Research Award</t>
  </si>
  <si>
    <t>C. Hart Merriam Award for Outstanding Research Contributions to the Science of Mammalogy</t>
  </si>
  <si>
    <t>American Society of Mammalogists</t>
  </si>
  <si>
    <t>Katma Award</t>
  </si>
  <si>
    <t>Cooper Ornithological Society</t>
  </si>
  <si>
    <t>Loye and Alden Miller Award</t>
  </si>
  <si>
    <t>Harry R. Painton Award</t>
  </si>
  <si>
    <t>American Egg Board Research Award</t>
  </si>
  <si>
    <t>Poultry Science Association</t>
  </si>
  <si>
    <t>American Feed Industry Association Poultry Nutrition Research Award</t>
  </si>
  <si>
    <t>Embrex Fundamental Science Award</t>
  </si>
  <si>
    <t>Frank Perdue Live Poultry Food Safety Award</t>
  </si>
  <si>
    <t>Hy-Line International Research Award</t>
  </si>
  <si>
    <t>Maple Leaf Farms Duck Research Award</t>
  </si>
  <si>
    <t>Merck Award for Achievement in Poultry Science</t>
  </si>
  <si>
    <t>National Chicken Council Broiler Research Award</t>
  </si>
  <si>
    <t>National Turkey Federation Research Award</t>
  </si>
  <si>
    <t>Poultry Science Early Achievement Awards</t>
  </si>
  <si>
    <t>Poultry Welfare Research Award</t>
  </si>
  <si>
    <t>Jim McDonough Award</t>
  </si>
  <si>
    <t>TWS Wildlife Publication Awards</t>
  </si>
  <si>
    <t>Anatrace Membrane Protein Award</t>
  </si>
  <si>
    <t>Biophysical Society</t>
  </si>
  <si>
    <t>Avanti Award in Lipids</t>
  </si>
  <si>
    <t>Fellow of the Biophysical Society</t>
  </si>
  <si>
    <t>Margaret Oakley Dayhoff Award</t>
  </si>
  <si>
    <t>Michael and Kate Barany Award for Young Investigators</t>
  </si>
  <si>
    <t>U. S. Genomics Award for Outstanding Investigator in the field of Single Molecule Biology</t>
  </si>
  <si>
    <t>Bioenergetics Young Investigator Award</t>
  </si>
  <si>
    <t>Biological Fluorescence Gregario Weber Award for Excellence in Fluorescence Theory and Applications</t>
  </si>
  <si>
    <t>Exocytosis/Endocytosis Sir Bernard Katz Award for Excellence in Research in Exocytosis and Endocytosis</t>
  </si>
  <si>
    <t>Membrane Biophysics K. S. Cole Award</t>
  </si>
  <si>
    <t>Founders Award</t>
  </si>
  <si>
    <t>ASBMB-Amgen Award*</t>
  </si>
  <si>
    <t>American Society for Biochemistry and Molecular Biology*</t>
  </si>
  <si>
    <t xml:space="preserve">Avanti Award in Lipids </t>
  </si>
  <si>
    <t xml:space="preserve">ASBMB/Schering-Plough Research Institute Award </t>
  </si>
  <si>
    <t xml:space="preserve">Herbert Tabor/Journal of Biological Chemistry Lectureship </t>
  </si>
  <si>
    <t xml:space="preserve">William C. Rose Award </t>
  </si>
  <si>
    <t xml:space="preserve">Herbert A. Sober Lectureship </t>
  </si>
  <si>
    <t xml:space="preserve">Fritz Lipmann Lectureship </t>
  </si>
  <si>
    <t>AIBS Distinguished Scientist Award</t>
  </si>
  <si>
    <t>American Institute of Biological Sciences</t>
  </si>
  <si>
    <t>AIBS President's Citation Award</t>
  </si>
  <si>
    <t>Geron Corporation-Samuel Goldstein Distinguished Publication Award</t>
  </si>
  <si>
    <t>Gerontological Society of America</t>
  </si>
  <si>
    <t>Nathan Shock New Investigator Award</t>
  </si>
  <si>
    <t>Best Paper Award</t>
  </si>
  <si>
    <t>Society for Experimental Biology and Medicine</t>
  </si>
  <si>
    <t>Young Investigator Awards</t>
  </si>
  <si>
    <t>President's Award</t>
  </si>
  <si>
    <t>Society of Systematic Biologists</t>
  </si>
  <si>
    <t>R. R. Bensley Award in Cell Biology</t>
  </si>
  <si>
    <t>Henry Gray Award/Lippincott Williams &amp; Wilkins Scientific Achievement Award</t>
  </si>
  <si>
    <t>H. W. Mossman Developmental Biologist Award</t>
  </si>
  <si>
    <t>AAA Young Anatomist Publication Award</t>
  </si>
  <si>
    <t>Lifetime Achievement Award</t>
  </si>
  <si>
    <t>Society for In Vitro Biology</t>
  </si>
  <si>
    <t>Senior Investigator Award</t>
  </si>
  <si>
    <t>Young Scientist Award</t>
  </si>
  <si>
    <t>E.B. Wilson Medal</t>
  </si>
  <si>
    <t xml:space="preserve">American Society for Cell Biology </t>
  </si>
  <si>
    <t xml:space="preserve">WICB Junior Award </t>
  </si>
  <si>
    <t xml:space="preserve">WICB Senior Award </t>
  </si>
  <si>
    <t xml:space="preserve">E.E. Just Lecture </t>
  </si>
  <si>
    <t xml:space="preserve">MAC Poster Award </t>
  </si>
  <si>
    <t xml:space="preserve">MBC Paper of the Year </t>
  </si>
  <si>
    <t xml:space="preserve">Merton Bernfield Memorial Award </t>
  </si>
  <si>
    <t xml:space="preserve">Early Career Life Scientist Award </t>
  </si>
  <si>
    <t>Robert H. MacArthur Award</t>
  </si>
  <si>
    <t>Eminent Ecologist Award</t>
  </si>
  <si>
    <t>George Mercer Award</t>
  </si>
  <si>
    <t>Sustainability Science Award</t>
  </si>
  <si>
    <t xml:space="preserve">Gilbert Morgan Smith Medal </t>
  </si>
  <si>
    <t xml:space="preserve">Walcott Medal, Charles Doolittle </t>
  </si>
  <si>
    <t>Fellow</t>
  </si>
  <si>
    <t>Distinguished Achievement Award in Horticultural Entomology</t>
  </si>
  <si>
    <t>Recognition Award in Insect Physiology, Biochemistry &amp; Toxicology</t>
  </si>
  <si>
    <t>Entomological Foundation Award for Excellence in Integrated Pest Management</t>
  </si>
  <si>
    <t>Entomological Foundation Recognition Award in Urban Entomology</t>
  </si>
  <si>
    <t>Entomological Foundation Thomas Say Award</t>
  </si>
  <si>
    <t>Recognition Award in Entomology</t>
  </si>
  <si>
    <t>DSM Food Specialties Award</t>
  </si>
  <si>
    <t>Food Structure and Functionality Division Achievement Award</t>
  </si>
  <si>
    <t>American Oil Chemists' Society</t>
  </si>
  <si>
    <t>Babcock-Hart Award</t>
  </si>
  <si>
    <t>Samuel Cate Prescott Award</t>
  </si>
  <si>
    <t>Bor S. Luh International Award</t>
  </si>
  <si>
    <t>Stephen S. Chang Award for Lipid or Flavor Science</t>
  </si>
  <si>
    <t>Research and Development Award</t>
  </si>
  <si>
    <t>Marcel Loncin Research Prize</t>
  </si>
  <si>
    <t>Bernard L. Oser Food Ingredient Safety Award</t>
  </si>
  <si>
    <t xml:space="preserve">Kimber Genetics Award </t>
  </si>
  <si>
    <t>Immunology and Infectious Disease</t>
  </si>
  <si>
    <t>Abbott Laboratories Award in Clinical and Diagnostic Immunology</t>
  </si>
  <si>
    <t>Investigators in Pathogenesis of Infectious Diseases</t>
  </si>
  <si>
    <t xml:space="preserve">Burroughs Wellcome Fund </t>
  </si>
  <si>
    <t xml:space="preserve">Clinical Scientist Awards in Translational Research </t>
  </si>
  <si>
    <t>Abbott-ASM Lifetime Achievement Award</t>
  </si>
  <si>
    <t>Proctor &amp; Gamble Award in Applied and Environmental Microbiology</t>
  </si>
  <si>
    <t>sanofi-aventis U. S. Award</t>
  </si>
  <si>
    <t>USFCC/J. Roger Porter Award</t>
  </si>
  <si>
    <t>BD Award for Research in Clinical Microbiology</t>
  </si>
  <si>
    <t>Dade Behring MicroScan Young Investigator Award</t>
  </si>
  <si>
    <t>Scherago-Rubin Award</t>
  </si>
  <si>
    <t>ICAAC Young Investigator Awards</t>
  </si>
  <si>
    <t>Merck Irving S. Sigal Memorial Awards</t>
  </si>
  <si>
    <t xml:space="preserve">Jacob P. Waletzky Memorial Award for Innovative Research in Drug Addiction and Alcoholism </t>
  </si>
  <si>
    <t>Committee on Women in Neuroscience (C-WIN) Achievement Awards</t>
  </si>
  <si>
    <t>Karl Spencer Lashley Award</t>
  </si>
  <si>
    <t>American Philosophical Society</t>
  </si>
  <si>
    <t>Peter Gruber Foundation Neuroscience Prize</t>
  </si>
  <si>
    <t>Peter Gruber International Research Award in Neuroscience</t>
  </si>
  <si>
    <t>Young Investigator Award</t>
  </si>
  <si>
    <t>Mika Saltpeter Lifetime Achievement Award</t>
  </si>
  <si>
    <t>Nursing</t>
  </si>
  <si>
    <t>Doris Schwaartz Nursing Research Award</t>
  </si>
  <si>
    <t>Edna and Robert Langholz International Nutrition Award*</t>
  </si>
  <si>
    <t>American Dietetic Association*</t>
  </si>
  <si>
    <t>Mary P. Huddleson Memorial Award*</t>
  </si>
  <si>
    <t>Elaine Monsen Award*</t>
  </si>
  <si>
    <t>Ross Award in Women's Health*</t>
  </si>
  <si>
    <t>Margaret Dullea Simko Award for Excellence at a Clinical Poster Session*</t>
  </si>
  <si>
    <t>ASN Fellow</t>
  </si>
  <si>
    <t xml:space="preserve">Bio-Serv Award </t>
  </si>
  <si>
    <t>Centrum Center for Nutrition Science Award</t>
  </si>
  <si>
    <t>Robert H. Herman Memorial Award</t>
  </si>
  <si>
    <t>Kellogg Prize in International Nutrition Research</t>
  </si>
  <si>
    <t xml:space="preserve">Norman Kretchmer Memorial Award </t>
  </si>
  <si>
    <t xml:space="preserve">David Kritchevsky Outstanding Nutrition Career Award </t>
  </si>
  <si>
    <t>E.V. McCollum Award</t>
  </si>
  <si>
    <t>Nutrition Science Journalism Award</t>
  </si>
  <si>
    <t>Physician Nutrition Specialist Award</t>
  </si>
  <si>
    <t>Peter J. Reeds Memorial Young Investigator Award</t>
  </si>
  <si>
    <t>E.L.R. Stokstad Award</t>
  </si>
  <si>
    <t>Milton L. Sunde Award</t>
  </si>
  <si>
    <t xml:space="preserve">Vernon R. Young International Award for Amino Acid Research </t>
  </si>
  <si>
    <t>Pharmacology, Toxicology and Environmental Health</t>
  </si>
  <si>
    <t>NAS Award for Environmental Quality</t>
  </si>
  <si>
    <t>Volwiler Research Achievement Award*</t>
  </si>
  <si>
    <t>American Association of Colleges of Pharmacy*</t>
  </si>
  <si>
    <t>Ebert Prize</t>
  </si>
  <si>
    <t>American Pharmacists Association</t>
  </si>
  <si>
    <t>Research Achievement Award in the Pharmaceutical Sciences</t>
  </si>
  <si>
    <t>Takeru Higuchi Research Prize</t>
  </si>
  <si>
    <t>John J. Abel Award in Pharmacology</t>
  </si>
  <si>
    <t>American Society for Pharmacology and Experimental Therapeutics</t>
  </si>
  <si>
    <t>ASPET-Astellas Awards in Translational Pharamcology*</t>
  </si>
  <si>
    <t>American Society for Pharmacology and Experimental Therapeutics*</t>
  </si>
  <si>
    <t>Pharmacia -- ASPET Award for Experimental Therapeutics</t>
  </si>
  <si>
    <t>Benedict R. Lucchesi Distinguished Lectureship in Cardiac Pharmacology*</t>
  </si>
  <si>
    <t>ASPET Division for drug Metabolism Early Career Achievement Award*</t>
  </si>
  <si>
    <t>Epilepsy Research Award for Outstanding Contributions to the Pharmacology of Antiepileptic Drugs</t>
  </si>
  <si>
    <t>Torald Sollmann Award in Pharmacology</t>
  </si>
  <si>
    <t>P. B. Dews Award for Research in Behavioral Pharmacology</t>
  </si>
  <si>
    <t>Goodman and Gilman Award in Receptor Pharmacology</t>
  </si>
  <si>
    <t>Bernard B. Brodie Award in Drug Metabolism</t>
  </si>
  <si>
    <t>Paul M. Vanhoutte Distinguished Lectureship in Vascular Pharmacology*</t>
  </si>
  <si>
    <t>Drug Discovery, Drug Development &amp; Regulatory Affairs Young Investigator Award*</t>
  </si>
  <si>
    <t>Julius Axelrod Award</t>
  </si>
  <si>
    <t>Distinguished Lectureship Awards</t>
  </si>
  <si>
    <t>Giles F. Filley Memorial Awards for Excellence in Respiratory Physiology and Medicine</t>
  </si>
  <si>
    <t>Robert W. Berliner Award for Excellence in Renal Physiology*</t>
  </si>
  <si>
    <t>American Physiological Society -- Renal Section*</t>
  </si>
  <si>
    <t>Shih-Chun Wang Young Investigator Award</t>
  </si>
  <si>
    <t>Lazaro J. Mandel Young Investigator Award</t>
  </si>
  <si>
    <t>Carl J. Wiggers Award</t>
  </si>
  <si>
    <t>American Physiological Society -- Cardiovascular Section</t>
  </si>
  <si>
    <t>Cardiovascular Section New Investigator Award*</t>
  </si>
  <si>
    <t>American Physiological Society -- Cardiovascular Section*</t>
  </si>
  <si>
    <t>Cardiovascular Section Research Recognition Awards</t>
  </si>
  <si>
    <t>Cardiovascular Section Young Investigator Award Sponsored by Bristol-Myers Squibb*</t>
  </si>
  <si>
    <t>Cardiovascular Section Clinical Science Young Investigator Award Sponsored by Portland Press*</t>
  </si>
  <si>
    <t>Cell and Molecular Physiology Section New Investigator Award*</t>
  </si>
  <si>
    <t>American Physiological Society -- Cell and Molecular Physiology Section*</t>
  </si>
  <si>
    <t>Cell and Molecular Physiology Research Recognition Awards</t>
  </si>
  <si>
    <t>American Physiological Society -- Cell and Molecular Physiology Section</t>
  </si>
  <si>
    <t>Central Nervous System New Investigator Award*</t>
  </si>
  <si>
    <t>American Physiological Society -- Central Nervous System Section*</t>
  </si>
  <si>
    <t>Central Nervous System Section Research Recognition Award</t>
  </si>
  <si>
    <t>American Physiological Society -- Central Nervous System Section</t>
  </si>
  <si>
    <t>Comparative and Evolutionary Physiology Section New Investigator Award*</t>
  </si>
  <si>
    <t>American Physiological Society -- Comparative and Evolutionary Physiology Section*</t>
  </si>
  <si>
    <t>Comparative and Evolutionary Physiology Section Research Recognition Award</t>
  </si>
  <si>
    <t>American Physiological Society -- Comparative and Evolutionary Physiology Section</t>
  </si>
  <si>
    <t>Comparative Physiology Section Scholander Award*</t>
  </si>
  <si>
    <t>Endocrinology &amp; Metabolism Section New Investigator Award*</t>
  </si>
  <si>
    <t>American Physiological Society -- Endocrinology and Metabolism Section*</t>
  </si>
  <si>
    <t>Virendra B. Mahesh Award of Excellence in Endocrinology*</t>
  </si>
  <si>
    <t>Mead Johnson Research Award in Endocrinology and Metabolism*</t>
  </si>
  <si>
    <t>New Investigator Award*</t>
  </si>
  <si>
    <t>American Physiological Society -- Environmental and Exercise Physiology Section*</t>
  </si>
  <si>
    <t>Honor Award*</t>
  </si>
  <si>
    <t>Recognition Award for Beginning Investigators*</t>
  </si>
  <si>
    <t>Gatorade Beginning Investigator Award*</t>
  </si>
  <si>
    <t>Military Physiology Award for Beginning Investigators*</t>
  </si>
  <si>
    <t>Gravitational Physiology Award for Beginning Investigators*</t>
  </si>
  <si>
    <t>Young Investigator Award*</t>
  </si>
  <si>
    <t>American Physiological Society -- Epithelial Transport Group*</t>
  </si>
  <si>
    <t>APS Horace W. Davenport Distinguished Lectureship*</t>
  </si>
  <si>
    <t>American Physiological Society -- Gastrointestinal and Liver Physiology Section*</t>
  </si>
  <si>
    <t>Takeda Distinguished Research Award*</t>
  </si>
  <si>
    <t>American Physiological Society -- Gastrointestinal and Liver Physiology Section</t>
  </si>
  <si>
    <t>New Investigator Award</t>
  </si>
  <si>
    <t>Takeda Research Recognition Awards*</t>
  </si>
  <si>
    <t>American Physiological Society -- Neural Control and Autonomic Regulation Section*</t>
  </si>
  <si>
    <t>Research Recognition Award</t>
  </si>
  <si>
    <t>American Physiological Society -- Neural Control and Autonomic Regulation Section</t>
  </si>
  <si>
    <t>Michael J. Brody Young Investigator Award*</t>
  </si>
  <si>
    <t>American Physiological Society -- Renal Section</t>
  </si>
  <si>
    <t>American Physiological Society -- Respiration Section*</t>
  </si>
  <si>
    <t>American Physiological Society -- Respiration Section</t>
  </si>
  <si>
    <t>American Physiological Society -- Water and Electrolyte Homeostasis Section*</t>
  </si>
  <si>
    <t>Bowditch Award Lectrureship</t>
  </si>
  <si>
    <t>G. Edgar Folk Senior Physiologists Award*</t>
  </si>
  <si>
    <t>American Physiological Society*</t>
  </si>
  <si>
    <t>Berne Distinguished Lectureship</t>
  </si>
  <si>
    <t>Edward F. Adolph Distinguished Lectureship*</t>
  </si>
  <si>
    <t>Carl W. Gottschalk Distinguished Lectureship*</t>
  </si>
  <si>
    <t>William Starling Sullivant Award</t>
  </si>
  <si>
    <t>American Bryological and Lichenological Society</t>
  </si>
  <si>
    <t>Edward Tuckerman Award</t>
  </si>
  <si>
    <t>Ruth Allen Award</t>
  </si>
  <si>
    <t>Noel T. Keen Award for Research in Molecular Plant Pathology</t>
  </si>
  <si>
    <t>Lee M. Hutchins Award</t>
  </si>
  <si>
    <t>William Boright Hewitt and Maybelle Ellen Ball Hewitt Award</t>
  </si>
  <si>
    <t>Outstanding International Horticulturist</t>
  </si>
  <si>
    <t>Outstanding Researcher</t>
  </si>
  <si>
    <t>Cross-Commodity Publication</t>
  </si>
  <si>
    <t>Fruit Publication</t>
  </si>
  <si>
    <t>Ornamentals Publication</t>
  </si>
  <si>
    <t>Vegetable Publication</t>
  </si>
  <si>
    <t>Hancor Soil and Water Engineering Award</t>
  </si>
  <si>
    <t>G. B. Gunlogson Countryside Engineering Award</t>
  </si>
  <si>
    <t>Asabe Kishida International Award</t>
  </si>
  <si>
    <t>Namic Engineering Safety Award</t>
  </si>
  <si>
    <t>Sunkist Young Designer Award</t>
  </si>
  <si>
    <t>New Holland Young Researcher Award</t>
  </si>
  <si>
    <t>Mayfield Cotton Engineering Award</t>
  </si>
  <si>
    <t>National Food &amp; Energy Council Electric Technology Award</t>
  </si>
  <si>
    <t>Rain Bird Engineering Concept of the Year</t>
  </si>
  <si>
    <t>Award for the Advancement of Surface Irrigation</t>
  </si>
  <si>
    <t>Heermann Sprinkler Irrigation Award</t>
  </si>
  <si>
    <t>FPSA-FPEI Food Engineering Award</t>
  </si>
  <si>
    <t>Syngenta Crop Protection Recognition Award</t>
  </si>
  <si>
    <t>American Society of Agronomy</t>
  </si>
  <si>
    <t>ASA Fellow</t>
  </si>
  <si>
    <t>Carl Sprengel Agronomic Research Award</t>
  </si>
  <si>
    <t>Environmental Quality Research Award</t>
  </si>
  <si>
    <t>Werner L. Nelson Award for Diagnosis of Yield-Limiting Factors</t>
  </si>
  <si>
    <t>Charles F. Kettering Award</t>
  </si>
  <si>
    <t>Charles Reid barnes Lifetime Membership Award</t>
  </si>
  <si>
    <t>Dennis R. Hoagland Award</t>
  </si>
  <si>
    <t>Early Career Award</t>
  </si>
  <si>
    <t>Fellow of ASPB</t>
  </si>
  <si>
    <t>Lawrence Bogorad Award for Excellence in Plant Biology Research</t>
  </si>
  <si>
    <t>Centennial Awards</t>
  </si>
  <si>
    <t>Botanical Society of America</t>
  </si>
  <si>
    <t>BSA Merit Award</t>
  </si>
  <si>
    <t>Michael Cichan Award</t>
  </si>
  <si>
    <t>Darbaker Prize</t>
  </si>
  <si>
    <t>Henry Allan Gleason Award</t>
  </si>
  <si>
    <t>Margaret Menzel Award</t>
  </si>
  <si>
    <t>Jeanette Siron Pelton Award</t>
  </si>
  <si>
    <t>Winfried and Renate Remy Award</t>
  </si>
  <si>
    <t>Edgar T. Wherry Award</t>
  </si>
  <si>
    <t>Physiological Section Li-Core Prize</t>
  </si>
  <si>
    <t>Young Crop Scientist Award</t>
  </si>
  <si>
    <t>Crop Science Society of America</t>
  </si>
  <si>
    <t>CSSA Fellow</t>
  </si>
  <si>
    <t>Crop Science Research Award</t>
  </si>
  <si>
    <t>Frank N. Meyer Medal for Plant Genetic Resources</t>
  </si>
  <si>
    <t>Fred V. Grau Turfgrass Science Award</t>
  </si>
  <si>
    <t>Seed Science Award</t>
  </si>
  <si>
    <t>Gifford Pinchot Medal</t>
  </si>
  <si>
    <t>Society of American Foresters</t>
  </si>
  <si>
    <t>Barrington Moore Memorial Award in Biological Science</t>
  </si>
  <si>
    <t>SAF Award in Forest Science</t>
  </si>
  <si>
    <t>Presidential Field Forester Award</t>
  </si>
  <si>
    <t>Early Career Outstanding Scientist Award*</t>
  </si>
  <si>
    <t>Weed Science Society of America*</t>
  </si>
  <si>
    <t>Outstanding Research Award*</t>
  </si>
  <si>
    <t>Monsanto Crop Science Distinguished Career Award</t>
  </si>
  <si>
    <t>Sedgwick Memorial Prize</t>
  </si>
  <si>
    <t>American Public Health Association</t>
  </si>
  <si>
    <t>APHA Award for Excellence</t>
  </si>
  <si>
    <t>Jay S. Drotman Memorial Award</t>
  </si>
  <si>
    <t>APHA-GlaxoSmithKline Partnership Award</t>
  </si>
  <si>
    <t>Executive Director Citation</t>
  </si>
  <si>
    <t>Presidential Citation</t>
  </si>
  <si>
    <t>Gustav O. Lienhard award</t>
  </si>
  <si>
    <t>Institute of Medicine, National Academies</t>
  </si>
  <si>
    <t>Biotechnology</t>
  </si>
  <si>
    <t>Promega Biotechnology Research Award</t>
  </si>
  <si>
    <t>Humboldt Research Fellowships*</t>
  </si>
  <si>
    <t>ACR Gold Medal Award</t>
  </si>
  <si>
    <t>American College of Radiology</t>
  </si>
  <si>
    <t>ADSA Foundation Scholar Award</t>
  </si>
  <si>
    <t>International Dairy Foods Association Research Award</t>
  </si>
  <si>
    <t>Land O'Lakes, Inc. Award</t>
  </si>
  <si>
    <t>Pioneer Hi-Bred Forage Award</t>
  </si>
  <si>
    <t>West Agro, Inc. Award</t>
  </si>
  <si>
    <t>Nutrition Professionals, Inc. Applied Dairy Nutrition Award</t>
  </si>
  <si>
    <t>FASS-AFIA New Frontiers in Animal Nutrition Award</t>
  </si>
  <si>
    <t>Early Career Professional Award</t>
  </si>
  <si>
    <t>American Society of Agronomy/ Crop Science Society of America/ Soil Science Society of America</t>
  </si>
  <si>
    <t>L. R. Ahuja Ag Systems Modeling Award</t>
  </si>
  <si>
    <t xml:space="preserve">Rhoda and Bernard Sarnat International Award in Mental Health </t>
  </si>
  <si>
    <t>Fraunhofer Bessel Research Awards*</t>
  </si>
  <si>
    <t xml:space="preserve">Helmholtz Association* </t>
  </si>
  <si>
    <t>Sofja Kovalevskaja Award*</t>
  </si>
  <si>
    <t>Friedrich Wilhelm Bessel Research Awards*</t>
  </si>
  <si>
    <t xml:space="preserve">Max Planck Research Award* </t>
  </si>
  <si>
    <t>Thyssen Humboldt Awards*</t>
  </si>
  <si>
    <t>The Rumford Prize</t>
  </si>
  <si>
    <t xml:space="preserve">Judson Daland Prize </t>
  </si>
  <si>
    <t>Benjamin Franklin Medal</t>
  </si>
  <si>
    <t>Thomas Jefferson Medal</t>
  </si>
  <si>
    <t>Magellanic Premium</t>
  </si>
  <si>
    <t xml:space="preserve">Henry M. Phillips Prize  </t>
  </si>
  <si>
    <t>Honors of the Association</t>
  </si>
  <si>
    <t>American Speech-Language-Hearing Association</t>
  </si>
  <si>
    <t>Early Career Contributions in Research Award</t>
  </si>
  <si>
    <t>Clinical Scientist of the Year</t>
  </si>
  <si>
    <t>Association of Clinical Scientists</t>
  </si>
  <si>
    <t>Diploma of Honor</t>
  </si>
  <si>
    <t>Young Clinical Scientist Award</t>
  </si>
  <si>
    <t>Abraham J. Gitlitz Memorial Lectureship</t>
  </si>
  <si>
    <t>Claude P. Brown Memorial Lectureship</t>
  </si>
  <si>
    <t>Bower Award</t>
  </si>
  <si>
    <t xml:space="preserve">John Price Wetherill Medal </t>
  </si>
  <si>
    <t>Elliott Cresson Medal</t>
  </si>
  <si>
    <t xml:space="preserve">Bolton L. Corson Medal </t>
  </si>
  <si>
    <t>Louis E. Levy Medal</t>
  </si>
  <si>
    <t>Robert W. Kleemeier Award</t>
  </si>
  <si>
    <t>M. Powell Lawton Award</t>
  </si>
  <si>
    <t>Maxwell A. Pollack Award for Productive Aging</t>
  </si>
  <si>
    <t>Joseph T. Freeman Award</t>
  </si>
  <si>
    <t>Health Sciences Research Award</t>
  </si>
  <si>
    <t>Harry Frank Guggenheim Grant</t>
  </si>
  <si>
    <t>Harry Frank Guggenheim Foundation</t>
  </si>
  <si>
    <t xml:space="preserve">Elliot Medal, Daniel Giraud </t>
  </si>
  <si>
    <t xml:space="preserve">Carty Award, John J.  </t>
  </si>
  <si>
    <t xml:space="preserve">Award for the Industrial Application of Science  </t>
  </si>
  <si>
    <t>Award for Initiatives in Research</t>
  </si>
  <si>
    <t xml:space="preserve">Jessie Stevenson Kovalenko Medal </t>
  </si>
  <si>
    <t xml:space="preserve">Richard Lounsbery Medal </t>
  </si>
  <si>
    <t xml:space="preserve">Cottrell Scholar Awards* </t>
  </si>
  <si>
    <t xml:space="preserve">Research Corporation* </t>
  </si>
  <si>
    <t>Research Innovation Awards*</t>
  </si>
  <si>
    <t>Research Opportunity Awards*</t>
  </si>
  <si>
    <t>Cottrell College Science Award*</t>
  </si>
  <si>
    <t>Distinguished Scientist Award*</t>
  </si>
  <si>
    <t>Society for Advancement of Chicanos and Native Americans in Science*</t>
  </si>
  <si>
    <t>Gairdner Award</t>
  </si>
  <si>
    <t>The Gairdner Foundation</t>
  </si>
  <si>
    <t>Sloan Research Fellowship</t>
  </si>
  <si>
    <t>Alfred P. Sloan Foundation</t>
  </si>
  <si>
    <t xml:space="preserve">Founders Distinguished Senior Scholar </t>
  </si>
  <si>
    <t xml:space="preserve">American Association of University Women </t>
  </si>
  <si>
    <t xml:space="preserve">Beckman Young Investigators (BYI) </t>
  </si>
  <si>
    <t>NAED Members</t>
  </si>
  <si>
    <t>National Academy of Education</t>
  </si>
  <si>
    <t xml:space="preserve">Presidential Early Career Awards for Scientists and Engineers (PECASE) </t>
  </si>
  <si>
    <t>Searle Scholar</t>
  </si>
  <si>
    <t xml:space="preserve">Searle Scholars Program </t>
  </si>
  <si>
    <t>Pew Scholars in the Biomedical Sciences</t>
  </si>
  <si>
    <t xml:space="preserve">The Pew Charitable Trusts </t>
  </si>
  <si>
    <t xml:space="preserve">Distinguished Young Scholars in Medical Research Program </t>
  </si>
  <si>
    <t xml:space="preserve">W.M. Keck Foundation </t>
  </si>
  <si>
    <t>Faculty Early Career Development (CAREER) Award*</t>
  </si>
  <si>
    <t>National Science Foundation*</t>
  </si>
  <si>
    <t>Young Investigator Program Award*</t>
  </si>
  <si>
    <t xml:space="preserve">Office of Naval Research* </t>
  </si>
  <si>
    <t>Radcliffe Institute Fellowship</t>
  </si>
  <si>
    <t>Radcliffe Institute for Advanced Study</t>
  </si>
  <si>
    <t>Rockefeller Fellowships</t>
  </si>
  <si>
    <t>Rockefeller Foundation</t>
  </si>
  <si>
    <t>Anniversary Fellows Program</t>
  </si>
  <si>
    <t>IREX Grant*</t>
  </si>
  <si>
    <t>International Research and Exchanges Board*</t>
  </si>
  <si>
    <t>Fulbright Awards</t>
  </si>
  <si>
    <t>Council for International Exchange of Scholars</t>
  </si>
  <si>
    <t xml:space="preserve">AAAS Fellows </t>
  </si>
  <si>
    <t>Prestigious Total  =</t>
  </si>
  <si>
    <t>American Society for Plant Taxonomy</t>
  </si>
  <si>
    <t>Assey Gray award</t>
  </si>
  <si>
    <t>Phycological Society of America</t>
  </si>
  <si>
    <t>Gerald W. Prescott award</t>
  </si>
  <si>
    <t>Luigi Provasoli award</t>
  </si>
  <si>
    <t>Award of Excellence</t>
  </si>
  <si>
    <t>Society for Conservation Biology</t>
  </si>
  <si>
    <t>Edward T. LaRoe III award</t>
  </si>
  <si>
    <t>Robert H. Gibbs Jr. award</t>
  </si>
  <si>
    <t>American Society of Ichthyologists and Herpetologists</t>
  </si>
  <si>
    <t>Fitch award for Excellence in Herpetology</t>
  </si>
  <si>
    <t>Robert K. Johnson award</t>
  </si>
  <si>
    <t>Distinguished Mycologist award</t>
  </si>
  <si>
    <t>Mycological Society of America</t>
  </si>
  <si>
    <t>C. J. Alexopoulos award</t>
  </si>
  <si>
    <t>MSA Fellow</t>
  </si>
  <si>
    <t>Akira Okubo Prize</t>
  </si>
  <si>
    <t>Society for Mathematical Biology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</si>
</sst>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10"/>
      <name val="Arial"/>
    </font>
    <font>
      <b/>
      <u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12"/>
      <name val="Arial"/>
      <family val="2"/>
    </font>
    <font>
      <sz val="10"/>
      <color indexed="12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b/>
      <u/>
      <sz val="11"/>
      <color indexed="8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sz val="10"/>
      <color indexed="8"/>
      <name val="Arial"/>
    </font>
    <font>
      <b/>
      <u/>
      <sz val="10"/>
      <name val="Arial"/>
      <family val="2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0" fillId="0" borderId="0" xfId="0" applyBorder="1"/>
    <xf numFmtId="0" fontId="5" fillId="0" borderId="0" xfId="0" applyFont="1" applyBorder="1"/>
    <xf numFmtId="0" fontId="6" fillId="0" borderId="0" xfId="0" applyFont="1" applyBorder="1"/>
    <xf numFmtId="0" fontId="7" fillId="0" borderId="0" xfId="0" applyFont="1" applyBorder="1" applyAlignment="1">
      <alignment wrapText="1"/>
    </xf>
    <xf numFmtId="0" fontId="3" fillId="0" borderId="0" xfId="0" applyFont="1"/>
    <xf numFmtId="0" fontId="8" fillId="0" borderId="0" xfId="0" applyFont="1" applyBorder="1"/>
    <xf numFmtId="0" fontId="0" fillId="0" borderId="1" xfId="0" applyBorder="1"/>
    <xf numFmtId="0" fontId="9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9" fillId="0" borderId="2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10" fillId="2" borderId="2" xfId="0" applyFont="1" applyFill="1" applyBorder="1" applyAlignment="1">
      <alignment wrapText="1"/>
    </xf>
    <xf numFmtId="0" fontId="11" fillId="2" borderId="2" xfId="0" applyFont="1" applyFill="1" applyBorder="1" applyAlignment="1">
      <alignment wrapText="1"/>
    </xf>
    <xf numFmtId="0" fontId="1" fillId="0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wrapText="1"/>
    </xf>
    <xf numFmtId="0" fontId="9" fillId="0" borderId="2" xfId="0" applyFont="1" applyBorder="1"/>
    <xf numFmtId="0" fontId="3" fillId="0" borderId="2" xfId="0" applyFont="1" applyBorder="1"/>
    <xf numFmtId="0" fontId="9" fillId="2" borderId="2" xfId="0" applyFont="1" applyFill="1" applyBorder="1"/>
    <xf numFmtId="0" fontId="3" fillId="2" borderId="2" xfId="0" applyFont="1" applyFill="1" applyBorder="1"/>
    <xf numFmtId="0" fontId="12" fillId="2" borderId="2" xfId="0" applyFont="1" applyFill="1" applyBorder="1"/>
    <xf numFmtId="0" fontId="1" fillId="2" borderId="3" xfId="0" applyFont="1" applyFill="1" applyBorder="1" applyAlignment="1">
      <alignment wrapText="1"/>
    </xf>
    <xf numFmtId="0" fontId="0" fillId="0" borderId="2" xfId="0" applyNumberFormat="1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2" borderId="2" xfId="0" applyNumberFormat="1" applyFill="1" applyBorder="1" applyAlignment="1">
      <alignment wrapText="1"/>
    </xf>
    <xf numFmtId="0" fontId="0" fillId="2" borderId="2" xfId="0" applyFill="1" applyBorder="1"/>
    <xf numFmtId="0" fontId="9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10" fillId="0" borderId="2" xfId="0" applyFont="1" applyFill="1" applyBorder="1" applyAlignment="1">
      <alignment wrapText="1"/>
    </xf>
    <xf numFmtId="0" fontId="13" fillId="0" borderId="2" xfId="0" applyFont="1" applyFill="1" applyBorder="1"/>
    <xf numFmtId="0" fontId="1" fillId="0" borderId="2" xfId="0" applyFont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2" fillId="0" borderId="2" xfId="0" applyFont="1" applyBorder="1"/>
    <xf numFmtId="0" fontId="1" fillId="0" borderId="2" xfId="0" applyFont="1" applyFill="1" applyBorder="1" applyAlignment="1">
      <alignment vertical="center" wrapText="1"/>
    </xf>
    <xf numFmtId="0" fontId="11" fillId="0" borderId="2" xfId="0" applyFont="1" applyFill="1" applyBorder="1"/>
    <xf numFmtId="0" fontId="11" fillId="0" borderId="2" xfId="0" applyFont="1" applyFill="1" applyBorder="1" applyAlignment="1">
      <alignment wrapText="1"/>
    </xf>
    <xf numFmtId="0" fontId="14" fillId="0" borderId="4" xfId="0" applyFont="1" applyBorder="1"/>
    <xf numFmtId="0" fontId="3" fillId="0" borderId="4" xfId="0" applyFont="1" applyBorder="1"/>
    <xf numFmtId="0" fontId="12" fillId="0" borderId="5" xfId="0" applyFont="1" applyFill="1" applyBorder="1"/>
    <xf numFmtId="0" fontId="12" fillId="0" borderId="6" xfId="0" applyFont="1" applyFill="1" applyBorder="1"/>
    <xf numFmtId="0" fontId="0" fillId="0" borderId="7" xfId="0" applyBorder="1"/>
    <xf numFmtId="0" fontId="0" fillId="0" borderId="4" xfId="0" applyBorder="1"/>
    <xf numFmtId="0" fontId="8" fillId="0" borderId="0" xfId="0" applyFont="1" applyFill="1" applyBorder="1"/>
    <xf numFmtId="0" fontId="0" fillId="2" borderId="0" xfId="0" applyFill="1" applyBorder="1"/>
    <xf numFmtId="0" fontId="3" fillId="2" borderId="0" xfId="0" applyFont="1" applyFill="1" applyBorder="1"/>
    <xf numFmtId="0" fontId="12" fillId="0" borderId="0" xfId="0" applyFont="1" applyBorder="1"/>
    <xf numFmtId="0" fontId="9" fillId="2" borderId="1" xfId="0" applyFont="1" applyFill="1" applyBorder="1" applyAlignment="1">
      <alignment wrapText="1"/>
    </xf>
    <xf numFmtId="0" fontId="3" fillId="0" borderId="2" xfId="0" applyFont="1" applyFill="1" applyBorder="1" applyAlignment="1">
      <alignment horizontal="left" wrapText="1"/>
    </xf>
    <xf numFmtId="0" fontId="3" fillId="0" borderId="0" xfId="0" applyFont="1" applyFill="1"/>
    <xf numFmtId="0" fontId="13" fillId="0" borderId="2" xfId="0" applyFont="1" applyFill="1" applyBorder="1" applyAlignment="1">
      <alignment wrapText="1"/>
    </xf>
    <xf numFmtId="0" fontId="1" fillId="2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wrapText="1"/>
    </xf>
    <xf numFmtId="0" fontId="0" fillId="0" borderId="2" xfId="0" applyFill="1" applyBorder="1"/>
    <xf numFmtId="0" fontId="0" fillId="0" borderId="2" xfId="0" applyNumberFormat="1" applyFill="1" applyBorder="1" applyAlignment="1">
      <alignment wrapText="1"/>
    </xf>
    <xf numFmtId="0" fontId="1" fillId="0" borderId="2" xfId="0" applyFont="1" applyFill="1" applyBorder="1" applyAlignment="1">
      <alignment horizontal="left" wrapText="1"/>
    </xf>
    <xf numFmtId="0" fontId="12" fillId="0" borderId="4" xfId="0" applyFont="1" applyBorder="1"/>
    <xf numFmtId="0" fontId="0" fillId="0" borderId="8" xfId="0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92</xdr:row>
      <xdr:rowOff>0</xdr:rowOff>
    </xdr:from>
    <xdr:to>
      <xdr:col>2</xdr:col>
      <xdr:colOff>9525</xdr:colOff>
      <xdr:row>92</xdr:row>
      <xdr:rowOff>95250</xdr:rowOff>
    </xdr:to>
    <xdr:pic>
      <xdr:nvPicPr>
        <xdr:cNvPr id="1169" name="Picture 1" descr="clear">
          <a:extLst>
            <a:ext uri="{FF2B5EF4-FFF2-40B4-BE49-F238E27FC236}">
              <a16:creationId xmlns:a16="http://schemas.microsoft.com/office/drawing/2014/main" id="{8CF28AFD-21D6-7F9E-0330-CDCD3BD6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182213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92</xdr:row>
      <xdr:rowOff>0</xdr:rowOff>
    </xdr:from>
    <xdr:to>
      <xdr:col>2</xdr:col>
      <xdr:colOff>9525</xdr:colOff>
      <xdr:row>92</xdr:row>
      <xdr:rowOff>95250</xdr:rowOff>
    </xdr:to>
    <xdr:pic>
      <xdr:nvPicPr>
        <xdr:cNvPr id="1170" name="Picture 2" descr="clear">
          <a:extLst>
            <a:ext uri="{FF2B5EF4-FFF2-40B4-BE49-F238E27FC236}">
              <a16:creationId xmlns:a16="http://schemas.microsoft.com/office/drawing/2014/main" id="{F4B1E446-EB5D-B9BF-3B25-DD449A172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182213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94</xdr:row>
      <xdr:rowOff>0</xdr:rowOff>
    </xdr:from>
    <xdr:to>
      <xdr:col>2</xdr:col>
      <xdr:colOff>9525</xdr:colOff>
      <xdr:row>94</xdr:row>
      <xdr:rowOff>95250</xdr:rowOff>
    </xdr:to>
    <xdr:pic>
      <xdr:nvPicPr>
        <xdr:cNvPr id="1171" name="Picture 3" descr="clear">
          <a:extLst>
            <a:ext uri="{FF2B5EF4-FFF2-40B4-BE49-F238E27FC236}">
              <a16:creationId xmlns:a16="http://schemas.microsoft.com/office/drawing/2014/main" id="{C60B3CAD-3FAD-0F01-0DFC-DD451320D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186023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94</xdr:row>
      <xdr:rowOff>0</xdr:rowOff>
    </xdr:from>
    <xdr:to>
      <xdr:col>2</xdr:col>
      <xdr:colOff>9525</xdr:colOff>
      <xdr:row>94</xdr:row>
      <xdr:rowOff>95250</xdr:rowOff>
    </xdr:to>
    <xdr:pic>
      <xdr:nvPicPr>
        <xdr:cNvPr id="1172" name="Picture 4" descr="clear">
          <a:extLst>
            <a:ext uri="{FF2B5EF4-FFF2-40B4-BE49-F238E27FC236}">
              <a16:creationId xmlns:a16="http://schemas.microsoft.com/office/drawing/2014/main" id="{5E9880D2-80FF-ED2F-37D4-3F73E58B4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186023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94</xdr:row>
      <xdr:rowOff>0</xdr:rowOff>
    </xdr:from>
    <xdr:to>
      <xdr:col>2</xdr:col>
      <xdr:colOff>9525</xdr:colOff>
      <xdr:row>94</xdr:row>
      <xdr:rowOff>95250</xdr:rowOff>
    </xdr:to>
    <xdr:pic>
      <xdr:nvPicPr>
        <xdr:cNvPr id="1173" name="Picture 5" descr="clear">
          <a:extLst>
            <a:ext uri="{FF2B5EF4-FFF2-40B4-BE49-F238E27FC236}">
              <a16:creationId xmlns:a16="http://schemas.microsoft.com/office/drawing/2014/main" id="{5E1B8D7D-14CD-79B5-BA9E-E857C7F10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186023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94</xdr:row>
      <xdr:rowOff>0</xdr:rowOff>
    </xdr:from>
    <xdr:to>
      <xdr:col>2</xdr:col>
      <xdr:colOff>9525</xdr:colOff>
      <xdr:row>94</xdr:row>
      <xdr:rowOff>95250</xdr:rowOff>
    </xdr:to>
    <xdr:pic>
      <xdr:nvPicPr>
        <xdr:cNvPr id="1174" name="Picture 6" descr="clear">
          <a:extLst>
            <a:ext uri="{FF2B5EF4-FFF2-40B4-BE49-F238E27FC236}">
              <a16:creationId xmlns:a16="http://schemas.microsoft.com/office/drawing/2014/main" id="{CCA6B942-8DC3-95CA-FADE-15B5AF2C9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186023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94</xdr:row>
      <xdr:rowOff>0</xdr:rowOff>
    </xdr:from>
    <xdr:to>
      <xdr:col>2</xdr:col>
      <xdr:colOff>9525</xdr:colOff>
      <xdr:row>94</xdr:row>
      <xdr:rowOff>95250</xdr:rowOff>
    </xdr:to>
    <xdr:pic>
      <xdr:nvPicPr>
        <xdr:cNvPr id="1175" name="Picture 7" descr="clear">
          <a:extLst>
            <a:ext uri="{FF2B5EF4-FFF2-40B4-BE49-F238E27FC236}">
              <a16:creationId xmlns:a16="http://schemas.microsoft.com/office/drawing/2014/main" id="{B03F6451-AE73-ECBA-5B77-DAF4DA310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186023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94</xdr:row>
      <xdr:rowOff>0</xdr:rowOff>
    </xdr:from>
    <xdr:to>
      <xdr:col>2</xdr:col>
      <xdr:colOff>9525</xdr:colOff>
      <xdr:row>94</xdr:row>
      <xdr:rowOff>95250</xdr:rowOff>
    </xdr:to>
    <xdr:pic>
      <xdr:nvPicPr>
        <xdr:cNvPr id="1176" name="Picture 8" descr="clear">
          <a:extLst>
            <a:ext uri="{FF2B5EF4-FFF2-40B4-BE49-F238E27FC236}">
              <a16:creationId xmlns:a16="http://schemas.microsoft.com/office/drawing/2014/main" id="{4A55C876-C68A-4326-86DF-7B6B76997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186023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94</xdr:row>
      <xdr:rowOff>0</xdr:rowOff>
    </xdr:from>
    <xdr:to>
      <xdr:col>2</xdr:col>
      <xdr:colOff>9525</xdr:colOff>
      <xdr:row>94</xdr:row>
      <xdr:rowOff>95250</xdr:rowOff>
    </xdr:to>
    <xdr:pic>
      <xdr:nvPicPr>
        <xdr:cNvPr id="1177" name="Picture 9" descr="clear">
          <a:extLst>
            <a:ext uri="{FF2B5EF4-FFF2-40B4-BE49-F238E27FC236}">
              <a16:creationId xmlns:a16="http://schemas.microsoft.com/office/drawing/2014/main" id="{7F8B840C-E16F-6726-8C77-47E07710D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186023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94</xdr:row>
      <xdr:rowOff>0</xdr:rowOff>
    </xdr:from>
    <xdr:to>
      <xdr:col>2</xdr:col>
      <xdr:colOff>9525</xdr:colOff>
      <xdr:row>94</xdr:row>
      <xdr:rowOff>95250</xdr:rowOff>
    </xdr:to>
    <xdr:pic>
      <xdr:nvPicPr>
        <xdr:cNvPr id="1178" name="Picture 10" descr="clear">
          <a:extLst>
            <a:ext uri="{FF2B5EF4-FFF2-40B4-BE49-F238E27FC236}">
              <a16:creationId xmlns:a16="http://schemas.microsoft.com/office/drawing/2014/main" id="{098FD8B8-2921-2D6D-F917-BFFA22D66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186023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94</xdr:row>
      <xdr:rowOff>0</xdr:rowOff>
    </xdr:from>
    <xdr:to>
      <xdr:col>2</xdr:col>
      <xdr:colOff>9525</xdr:colOff>
      <xdr:row>94</xdr:row>
      <xdr:rowOff>95250</xdr:rowOff>
    </xdr:to>
    <xdr:pic>
      <xdr:nvPicPr>
        <xdr:cNvPr id="1179" name="Picture 11" descr="clear">
          <a:extLst>
            <a:ext uri="{FF2B5EF4-FFF2-40B4-BE49-F238E27FC236}">
              <a16:creationId xmlns:a16="http://schemas.microsoft.com/office/drawing/2014/main" id="{53E2964A-6966-E923-5822-DA01AF05E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186023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94</xdr:row>
      <xdr:rowOff>0</xdr:rowOff>
    </xdr:from>
    <xdr:to>
      <xdr:col>2</xdr:col>
      <xdr:colOff>9525</xdr:colOff>
      <xdr:row>94</xdr:row>
      <xdr:rowOff>95250</xdr:rowOff>
    </xdr:to>
    <xdr:pic>
      <xdr:nvPicPr>
        <xdr:cNvPr id="1180" name="Picture 12" descr="clear">
          <a:extLst>
            <a:ext uri="{FF2B5EF4-FFF2-40B4-BE49-F238E27FC236}">
              <a16:creationId xmlns:a16="http://schemas.microsoft.com/office/drawing/2014/main" id="{FC89A8D5-99C3-93CA-9AB6-6DE754273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186023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94</xdr:row>
      <xdr:rowOff>0</xdr:rowOff>
    </xdr:from>
    <xdr:to>
      <xdr:col>2</xdr:col>
      <xdr:colOff>9525</xdr:colOff>
      <xdr:row>94</xdr:row>
      <xdr:rowOff>95250</xdr:rowOff>
    </xdr:to>
    <xdr:pic>
      <xdr:nvPicPr>
        <xdr:cNvPr id="1181" name="Picture 13" descr="clear">
          <a:extLst>
            <a:ext uri="{FF2B5EF4-FFF2-40B4-BE49-F238E27FC236}">
              <a16:creationId xmlns:a16="http://schemas.microsoft.com/office/drawing/2014/main" id="{25DF3D4D-DCF0-2625-C442-5AF808458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186023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94</xdr:row>
      <xdr:rowOff>0</xdr:rowOff>
    </xdr:from>
    <xdr:to>
      <xdr:col>2</xdr:col>
      <xdr:colOff>9525</xdr:colOff>
      <xdr:row>94</xdr:row>
      <xdr:rowOff>95250</xdr:rowOff>
    </xdr:to>
    <xdr:pic>
      <xdr:nvPicPr>
        <xdr:cNvPr id="1182" name="Picture 14" descr="clear">
          <a:extLst>
            <a:ext uri="{FF2B5EF4-FFF2-40B4-BE49-F238E27FC236}">
              <a16:creationId xmlns:a16="http://schemas.microsoft.com/office/drawing/2014/main" id="{2ADE094B-4DA2-9178-02EF-37984097D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186023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94</xdr:row>
      <xdr:rowOff>0</xdr:rowOff>
    </xdr:from>
    <xdr:to>
      <xdr:col>2</xdr:col>
      <xdr:colOff>9525</xdr:colOff>
      <xdr:row>94</xdr:row>
      <xdr:rowOff>95250</xdr:rowOff>
    </xdr:to>
    <xdr:pic>
      <xdr:nvPicPr>
        <xdr:cNvPr id="1183" name="Picture 15" descr="clear">
          <a:extLst>
            <a:ext uri="{FF2B5EF4-FFF2-40B4-BE49-F238E27FC236}">
              <a16:creationId xmlns:a16="http://schemas.microsoft.com/office/drawing/2014/main" id="{BB4D5A2D-1A20-516B-0A1D-38223C926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186023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94</xdr:row>
      <xdr:rowOff>0</xdr:rowOff>
    </xdr:from>
    <xdr:to>
      <xdr:col>2</xdr:col>
      <xdr:colOff>9525</xdr:colOff>
      <xdr:row>94</xdr:row>
      <xdr:rowOff>95250</xdr:rowOff>
    </xdr:to>
    <xdr:pic>
      <xdr:nvPicPr>
        <xdr:cNvPr id="1184" name="Picture 16" descr="clear">
          <a:extLst>
            <a:ext uri="{FF2B5EF4-FFF2-40B4-BE49-F238E27FC236}">
              <a16:creationId xmlns:a16="http://schemas.microsoft.com/office/drawing/2014/main" id="{55A89622-E55B-45FC-B993-35FAA7C22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186023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94</xdr:row>
      <xdr:rowOff>0</xdr:rowOff>
    </xdr:from>
    <xdr:to>
      <xdr:col>3</xdr:col>
      <xdr:colOff>9525</xdr:colOff>
      <xdr:row>94</xdr:row>
      <xdr:rowOff>95250</xdr:rowOff>
    </xdr:to>
    <xdr:pic>
      <xdr:nvPicPr>
        <xdr:cNvPr id="1185" name="Picture 17" descr="clear">
          <a:extLst>
            <a:ext uri="{FF2B5EF4-FFF2-40B4-BE49-F238E27FC236}">
              <a16:creationId xmlns:a16="http://schemas.microsoft.com/office/drawing/2014/main" id="{D8C56462-0F6A-7BD1-004A-5807BE40F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186023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94</xdr:row>
      <xdr:rowOff>0</xdr:rowOff>
    </xdr:from>
    <xdr:to>
      <xdr:col>3</xdr:col>
      <xdr:colOff>9525</xdr:colOff>
      <xdr:row>94</xdr:row>
      <xdr:rowOff>95250</xdr:rowOff>
    </xdr:to>
    <xdr:pic>
      <xdr:nvPicPr>
        <xdr:cNvPr id="1186" name="Picture 18" descr="clear">
          <a:extLst>
            <a:ext uri="{FF2B5EF4-FFF2-40B4-BE49-F238E27FC236}">
              <a16:creationId xmlns:a16="http://schemas.microsoft.com/office/drawing/2014/main" id="{A93DF1F0-D8E3-C309-94E0-002C6FCC7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186023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94</xdr:row>
      <xdr:rowOff>0</xdr:rowOff>
    </xdr:from>
    <xdr:to>
      <xdr:col>3</xdr:col>
      <xdr:colOff>9525</xdr:colOff>
      <xdr:row>94</xdr:row>
      <xdr:rowOff>95250</xdr:rowOff>
    </xdr:to>
    <xdr:pic>
      <xdr:nvPicPr>
        <xdr:cNvPr id="1187" name="Picture 19" descr="clear">
          <a:extLst>
            <a:ext uri="{FF2B5EF4-FFF2-40B4-BE49-F238E27FC236}">
              <a16:creationId xmlns:a16="http://schemas.microsoft.com/office/drawing/2014/main" id="{96896442-5176-BCED-33F3-76970A072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186023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94</xdr:row>
      <xdr:rowOff>0</xdr:rowOff>
    </xdr:from>
    <xdr:to>
      <xdr:col>3</xdr:col>
      <xdr:colOff>9525</xdr:colOff>
      <xdr:row>94</xdr:row>
      <xdr:rowOff>95250</xdr:rowOff>
    </xdr:to>
    <xdr:pic>
      <xdr:nvPicPr>
        <xdr:cNvPr id="1188" name="Picture 20" descr="clear">
          <a:extLst>
            <a:ext uri="{FF2B5EF4-FFF2-40B4-BE49-F238E27FC236}">
              <a16:creationId xmlns:a16="http://schemas.microsoft.com/office/drawing/2014/main" id="{3B1A1833-140D-65EB-7CC0-D36E55EFB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186023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94</xdr:row>
      <xdr:rowOff>0</xdr:rowOff>
    </xdr:from>
    <xdr:to>
      <xdr:col>3</xdr:col>
      <xdr:colOff>9525</xdr:colOff>
      <xdr:row>94</xdr:row>
      <xdr:rowOff>95250</xdr:rowOff>
    </xdr:to>
    <xdr:pic>
      <xdr:nvPicPr>
        <xdr:cNvPr id="1189" name="Picture 21" descr="clear">
          <a:extLst>
            <a:ext uri="{FF2B5EF4-FFF2-40B4-BE49-F238E27FC236}">
              <a16:creationId xmlns:a16="http://schemas.microsoft.com/office/drawing/2014/main" id="{C4760852-A12A-C6B4-43C3-4D0EF0DE2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186023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94</xdr:row>
      <xdr:rowOff>0</xdr:rowOff>
    </xdr:from>
    <xdr:to>
      <xdr:col>3</xdr:col>
      <xdr:colOff>9525</xdr:colOff>
      <xdr:row>94</xdr:row>
      <xdr:rowOff>95250</xdr:rowOff>
    </xdr:to>
    <xdr:pic>
      <xdr:nvPicPr>
        <xdr:cNvPr id="1190" name="Picture 22" descr="clear">
          <a:extLst>
            <a:ext uri="{FF2B5EF4-FFF2-40B4-BE49-F238E27FC236}">
              <a16:creationId xmlns:a16="http://schemas.microsoft.com/office/drawing/2014/main" id="{5B1150DF-DF7E-A6E2-AB07-5AEDD8422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186023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94</xdr:row>
      <xdr:rowOff>0</xdr:rowOff>
    </xdr:from>
    <xdr:to>
      <xdr:col>3</xdr:col>
      <xdr:colOff>9525</xdr:colOff>
      <xdr:row>94</xdr:row>
      <xdr:rowOff>95250</xdr:rowOff>
    </xdr:to>
    <xdr:pic>
      <xdr:nvPicPr>
        <xdr:cNvPr id="1191" name="Picture 23" descr="clear">
          <a:extLst>
            <a:ext uri="{FF2B5EF4-FFF2-40B4-BE49-F238E27FC236}">
              <a16:creationId xmlns:a16="http://schemas.microsoft.com/office/drawing/2014/main" id="{1F2B72C4-F9B4-59BB-142B-79695AA5A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186023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94</xdr:row>
      <xdr:rowOff>0</xdr:rowOff>
    </xdr:from>
    <xdr:to>
      <xdr:col>3</xdr:col>
      <xdr:colOff>9525</xdr:colOff>
      <xdr:row>94</xdr:row>
      <xdr:rowOff>95250</xdr:rowOff>
    </xdr:to>
    <xdr:pic>
      <xdr:nvPicPr>
        <xdr:cNvPr id="1192" name="Picture 24" descr="clear">
          <a:extLst>
            <a:ext uri="{FF2B5EF4-FFF2-40B4-BE49-F238E27FC236}">
              <a16:creationId xmlns:a16="http://schemas.microsoft.com/office/drawing/2014/main" id="{3C29EC8A-471D-E9FB-BEAD-8DB855981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186023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94</xdr:row>
      <xdr:rowOff>0</xdr:rowOff>
    </xdr:from>
    <xdr:to>
      <xdr:col>3</xdr:col>
      <xdr:colOff>9525</xdr:colOff>
      <xdr:row>94</xdr:row>
      <xdr:rowOff>95250</xdr:rowOff>
    </xdr:to>
    <xdr:pic>
      <xdr:nvPicPr>
        <xdr:cNvPr id="1193" name="Picture 25" descr="clear">
          <a:extLst>
            <a:ext uri="{FF2B5EF4-FFF2-40B4-BE49-F238E27FC236}">
              <a16:creationId xmlns:a16="http://schemas.microsoft.com/office/drawing/2014/main" id="{60494583-BDE1-241D-0C0F-E8449D250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186023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94</xdr:row>
      <xdr:rowOff>0</xdr:rowOff>
    </xdr:from>
    <xdr:to>
      <xdr:col>3</xdr:col>
      <xdr:colOff>9525</xdr:colOff>
      <xdr:row>94</xdr:row>
      <xdr:rowOff>95250</xdr:rowOff>
    </xdr:to>
    <xdr:pic>
      <xdr:nvPicPr>
        <xdr:cNvPr id="1194" name="Picture 26" descr="clear">
          <a:extLst>
            <a:ext uri="{FF2B5EF4-FFF2-40B4-BE49-F238E27FC236}">
              <a16:creationId xmlns:a16="http://schemas.microsoft.com/office/drawing/2014/main" id="{7EE06D0C-E054-7011-B3EA-68F70E0A3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186023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94</xdr:row>
      <xdr:rowOff>0</xdr:rowOff>
    </xdr:from>
    <xdr:to>
      <xdr:col>3</xdr:col>
      <xdr:colOff>9525</xdr:colOff>
      <xdr:row>94</xdr:row>
      <xdr:rowOff>95250</xdr:rowOff>
    </xdr:to>
    <xdr:pic>
      <xdr:nvPicPr>
        <xdr:cNvPr id="1195" name="Picture 27" descr="clear">
          <a:extLst>
            <a:ext uri="{FF2B5EF4-FFF2-40B4-BE49-F238E27FC236}">
              <a16:creationId xmlns:a16="http://schemas.microsoft.com/office/drawing/2014/main" id="{22668FF2-E2A6-21E7-4041-EEAC6BB81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186023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95</xdr:row>
      <xdr:rowOff>0</xdr:rowOff>
    </xdr:from>
    <xdr:to>
      <xdr:col>2</xdr:col>
      <xdr:colOff>9525</xdr:colOff>
      <xdr:row>95</xdr:row>
      <xdr:rowOff>95250</xdr:rowOff>
    </xdr:to>
    <xdr:pic>
      <xdr:nvPicPr>
        <xdr:cNvPr id="1196" name="Picture 28" descr="clear">
          <a:extLst>
            <a:ext uri="{FF2B5EF4-FFF2-40B4-BE49-F238E27FC236}">
              <a16:creationId xmlns:a16="http://schemas.microsoft.com/office/drawing/2014/main" id="{8C0A652B-696B-0A42-8FA8-3B3685CBE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187928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95</xdr:row>
      <xdr:rowOff>0</xdr:rowOff>
    </xdr:from>
    <xdr:to>
      <xdr:col>3</xdr:col>
      <xdr:colOff>9525</xdr:colOff>
      <xdr:row>95</xdr:row>
      <xdr:rowOff>95250</xdr:rowOff>
    </xdr:to>
    <xdr:pic>
      <xdr:nvPicPr>
        <xdr:cNvPr id="1197" name="Picture 29" descr="clear">
          <a:extLst>
            <a:ext uri="{FF2B5EF4-FFF2-40B4-BE49-F238E27FC236}">
              <a16:creationId xmlns:a16="http://schemas.microsoft.com/office/drawing/2014/main" id="{16885345-AF74-C26E-2D93-FA596C646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187928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95</xdr:row>
      <xdr:rowOff>0</xdr:rowOff>
    </xdr:from>
    <xdr:to>
      <xdr:col>3</xdr:col>
      <xdr:colOff>9525</xdr:colOff>
      <xdr:row>95</xdr:row>
      <xdr:rowOff>95250</xdr:rowOff>
    </xdr:to>
    <xdr:pic>
      <xdr:nvPicPr>
        <xdr:cNvPr id="1198" name="Picture 30" descr="clear">
          <a:extLst>
            <a:ext uri="{FF2B5EF4-FFF2-40B4-BE49-F238E27FC236}">
              <a16:creationId xmlns:a16="http://schemas.microsoft.com/office/drawing/2014/main" id="{F4607FD2-C656-6783-6A55-BCA0C398A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187928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95</xdr:row>
      <xdr:rowOff>0</xdr:rowOff>
    </xdr:from>
    <xdr:to>
      <xdr:col>2</xdr:col>
      <xdr:colOff>9525</xdr:colOff>
      <xdr:row>95</xdr:row>
      <xdr:rowOff>95250</xdr:rowOff>
    </xdr:to>
    <xdr:pic>
      <xdr:nvPicPr>
        <xdr:cNvPr id="1199" name="Picture 31" descr="clear">
          <a:extLst>
            <a:ext uri="{FF2B5EF4-FFF2-40B4-BE49-F238E27FC236}">
              <a16:creationId xmlns:a16="http://schemas.microsoft.com/office/drawing/2014/main" id="{35AD6328-ADFF-5EF1-98F1-F8909185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187928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95</xdr:row>
      <xdr:rowOff>0</xdr:rowOff>
    </xdr:from>
    <xdr:to>
      <xdr:col>2</xdr:col>
      <xdr:colOff>9525</xdr:colOff>
      <xdr:row>95</xdr:row>
      <xdr:rowOff>95250</xdr:rowOff>
    </xdr:to>
    <xdr:pic>
      <xdr:nvPicPr>
        <xdr:cNvPr id="1200" name="Picture 32" descr="clear">
          <a:extLst>
            <a:ext uri="{FF2B5EF4-FFF2-40B4-BE49-F238E27FC236}">
              <a16:creationId xmlns:a16="http://schemas.microsoft.com/office/drawing/2014/main" id="{E820693F-7FD7-EF1F-26E3-CD0366C64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187928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95250</xdr:rowOff>
    </xdr:to>
    <xdr:pic>
      <xdr:nvPicPr>
        <xdr:cNvPr id="1201" name="Picture 33" descr="clear">
          <a:extLst>
            <a:ext uri="{FF2B5EF4-FFF2-40B4-BE49-F238E27FC236}">
              <a16:creationId xmlns:a16="http://schemas.microsoft.com/office/drawing/2014/main" id="{CE1C11E0-0D17-E033-8E93-F6222C2C7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127539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155</xdr:row>
      <xdr:rowOff>0</xdr:rowOff>
    </xdr:from>
    <xdr:to>
      <xdr:col>2</xdr:col>
      <xdr:colOff>9525</xdr:colOff>
      <xdr:row>155</xdr:row>
      <xdr:rowOff>95250</xdr:rowOff>
    </xdr:to>
    <xdr:pic>
      <xdr:nvPicPr>
        <xdr:cNvPr id="1202" name="Picture 34" descr="clear">
          <a:extLst>
            <a:ext uri="{FF2B5EF4-FFF2-40B4-BE49-F238E27FC236}">
              <a16:creationId xmlns:a16="http://schemas.microsoft.com/office/drawing/2014/main" id="{CA40F9CB-4F93-B2FA-031B-630C3B25A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30136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156</xdr:row>
      <xdr:rowOff>0</xdr:rowOff>
    </xdr:from>
    <xdr:to>
      <xdr:col>2</xdr:col>
      <xdr:colOff>9525</xdr:colOff>
      <xdr:row>156</xdr:row>
      <xdr:rowOff>95250</xdr:rowOff>
    </xdr:to>
    <xdr:pic>
      <xdr:nvPicPr>
        <xdr:cNvPr id="1203" name="Picture 35" descr="clear">
          <a:extLst>
            <a:ext uri="{FF2B5EF4-FFF2-40B4-BE49-F238E27FC236}">
              <a16:creationId xmlns:a16="http://schemas.microsoft.com/office/drawing/2014/main" id="{EBFB4096-B094-1B65-02C5-3C733D4FE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32041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153</xdr:row>
      <xdr:rowOff>0</xdr:rowOff>
    </xdr:from>
    <xdr:to>
      <xdr:col>2</xdr:col>
      <xdr:colOff>9525</xdr:colOff>
      <xdr:row>153</xdr:row>
      <xdr:rowOff>95250</xdr:rowOff>
    </xdr:to>
    <xdr:pic>
      <xdr:nvPicPr>
        <xdr:cNvPr id="1204" name="Picture 36" descr="clear">
          <a:extLst>
            <a:ext uri="{FF2B5EF4-FFF2-40B4-BE49-F238E27FC236}">
              <a16:creationId xmlns:a16="http://schemas.microsoft.com/office/drawing/2014/main" id="{9916EBE2-0AEF-72AD-ED8A-E07382A9A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26326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158</xdr:row>
      <xdr:rowOff>0</xdr:rowOff>
    </xdr:from>
    <xdr:to>
      <xdr:col>2</xdr:col>
      <xdr:colOff>9525</xdr:colOff>
      <xdr:row>158</xdr:row>
      <xdr:rowOff>95250</xdr:rowOff>
    </xdr:to>
    <xdr:pic>
      <xdr:nvPicPr>
        <xdr:cNvPr id="1205" name="Picture 37" descr="clear">
          <a:extLst>
            <a:ext uri="{FF2B5EF4-FFF2-40B4-BE49-F238E27FC236}">
              <a16:creationId xmlns:a16="http://schemas.microsoft.com/office/drawing/2014/main" id="{9AF9F4BA-33D5-9E63-0490-0456B03FB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35851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154</xdr:row>
      <xdr:rowOff>0</xdr:rowOff>
    </xdr:from>
    <xdr:to>
      <xdr:col>2</xdr:col>
      <xdr:colOff>9525</xdr:colOff>
      <xdr:row>154</xdr:row>
      <xdr:rowOff>95250</xdr:rowOff>
    </xdr:to>
    <xdr:pic>
      <xdr:nvPicPr>
        <xdr:cNvPr id="1206" name="Picture 38" descr="clear">
          <a:extLst>
            <a:ext uri="{FF2B5EF4-FFF2-40B4-BE49-F238E27FC236}">
              <a16:creationId xmlns:a16="http://schemas.microsoft.com/office/drawing/2014/main" id="{BF862E8F-EF93-5EE9-70FB-C151B8190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28231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154</xdr:row>
      <xdr:rowOff>0</xdr:rowOff>
    </xdr:from>
    <xdr:to>
      <xdr:col>2</xdr:col>
      <xdr:colOff>9525</xdr:colOff>
      <xdr:row>154</xdr:row>
      <xdr:rowOff>95250</xdr:rowOff>
    </xdr:to>
    <xdr:pic>
      <xdr:nvPicPr>
        <xdr:cNvPr id="1207" name="Picture 39" descr="clear">
          <a:extLst>
            <a:ext uri="{FF2B5EF4-FFF2-40B4-BE49-F238E27FC236}">
              <a16:creationId xmlns:a16="http://schemas.microsoft.com/office/drawing/2014/main" id="{3DEC1558-94CC-A059-5637-9FA7AACF8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28231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156</xdr:row>
      <xdr:rowOff>0</xdr:rowOff>
    </xdr:from>
    <xdr:to>
      <xdr:col>3</xdr:col>
      <xdr:colOff>9525</xdr:colOff>
      <xdr:row>156</xdr:row>
      <xdr:rowOff>95250</xdr:rowOff>
    </xdr:to>
    <xdr:pic>
      <xdr:nvPicPr>
        <xdr:cNvPr id="1208" name="Picture 40" descr="clear">
          <a:extLst>
            <a:ext uri="{FF2B5EF4-FFF2-40B4-BE49-F238E27FC236}">
              <a16:creationId xmlns:a16="http://schemas.microsoft.com/office/drawing/2014/main" id="{66263793-F9D3-86D0-3470-1FA25DD81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332041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157</xdr:row>
      <xdr:rowOff>0</xdr:rowOff>
    </xdr:from>
    <xdr:to>
      <xdr:col>3</xdr:col>
      <xdr:colOff>9525</xdr:colOff>
      <xdr:row>157</xdr:row>
      <xdr:rowOff>95250</xdr:rowOff>
    </xdr:to>
    <xdr:pic>
      <xdr:nvPicPr>
        <xdr:cNvPr id="1209" name="Picture 41" descr="clear">
          <a:extLst>
            <a:ext uri="{FF2B5EF4-FFF2-40B4-BE49-F238E27FC236}">
              <a16:creationId xmlns:a16="http://schemas.microsoft.com/office/drawing/2014/main" id="{89839768-0ADD-1268-9040-A72A12607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333946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155</xdr:row>
      <xdr:rowOff>0</xdr:rowOff>
    </xdr:from>
    <xdr:to>
      <xdr:col>3</xdr:col>
      <xdr:colOff>9525</xdr:colOff>
      <xdr:row>155</xdr:row>
      <xdr:rowOff>95250</xdr:rowOff>
    </xdr:to>
    <xdr:pic>
      <xdr:nvPicPr>
        <xdr:cNvPr id="1210" name="Picture 42" descr="clear">
          <a:extLst>
            <a:ext uri="{FF2B5EF4-FFF2-40B4-BE49-F238E27FC236}">
              <a16:creationId xmlns:a16="http://schemas.microsoft.com/office/drawing/2014/main" id="{9D9B2658-1005-DD76-19CC-A0F2263AA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330136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154</xdr:row>
      <xdr:rowOff>0</xdr:rowOff>
    </xdr:from>
    <xdr:to>
      <xdr:col>3</xdr:col>
      <xdr:colOff>9525</xdr:colOff>
      <xdr:row>154</xdr:row>
      <xdr:rowOff>95250</xdr:rowOff>
    </xdr:to>
    <xdr:pic>
      <xdr:nvPicPr>
        <xdr:cNvPr id="1211" name="Picture 43" descr="clear">
          <a:extLst>
            <a:ext uri="{FF2B5EF4-FFF2-40B4-BE49-F238E27FC236}">
              <a16:creationId xmlns:a16="http://schemas.microsoft.com/office/drawing/2014/main" id="{8D444C83-46AB-D1DD-A9FE-91D06EB17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328231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154</xdr:row>
      <xdr:rowOff>0</xdr:rowOff>
    </xdr:from>
    <xdr:to>
      <xdr:col>3</xdr:col>
      <xdr:colOff>9525</xdr:colOff>
      <xdr:row>154</xdr:row>
      <xdr:rowOff>95250</xdr:rowOff>
    </xdr:to>
    <xdr:pic>
      <xdr:nvPicPr>
        <xdr:cNvPr id="1212" name="Picture 44" descr="clear">
          <a:extLst>
            <a:ext uri="{FF2B5EF4-FFF2-40B4-BE49-F238E27FC236}">
              <a16:creationId xmlns:a16="http://schemas.microsoft.com/office/drawing/2014/main" id="{958E473F-D199-D434-0952-7A512CFE6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328231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156</xdr:row>
      <xdr:rowOff>0</xdr:rowOff>
    </xdr:from>
    <xdr:to>
      <xdr:col>3</xdr:col>
      <xdr:colOff>9525</xdr:colOff>
      <xdr:row>156</xdr:row>
      <xdr:rowOff>95250</xdr:rowOff>
    </xdr:to>
    <xdr:pic>
      <xdr:nvPicPr>
        <xdr:cNvPr id="1213" name="Picture 45" descr="clear">
          <a:extLst>
            <a:ext uri="{FF2B5EF4-FFF2-40B4-BE49-F238E27FC236}">
              <a16:creationId xmlns:a16="http://schemas.microsoft.com/office/drawing/2014/main" id="{D590022F-419B-4A1D-F789-B49036716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332041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157</xdr:row>
      <xdr:rowOff>0</xdr:rowOff>
    </xdr:from>
    <xdr:to>
      <xdr:col>3</xdr:col>
      <xdr:colOff>9525</xdr:colOff>
      <xdr:row>157</xdr:row>
      <xdr:rowOff>95250</xdr:rowOff>
    </xdr:to>
    <xdr:pic>
      <xdr:nvPicPr>
        <xdr:cNvPr id="1214" name="Picture 46" descr="clear">
          <a:extLst>
            <a:ext uri="{FF2B5EF4-FFF2-40B4-BE49-F238E27FC236}">
              <a16:creationId xmlns:a16="http://schemas.microsoft.com/office/drawing/2014/main" id="{BF666D91-E826-0666-F541-0AC11202F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333946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159</xdr:row>
      <xdr:rowOff>0</xdr:rowOff>
    </xdr:from>
    <xdr:to>
      <xdr:col>3</xdr:col>
      <xdr:colOff>9525</xdr:colOff>
      <xdr:row>159</xdr:row>
      <xdr:rowOff>95250</xdr:rowOff>
    </xdr:to>
    <xdr:pic>
      <xdr:nvPicPr>
        <xdr:cNvPr id="1215" name="Picture 47" descr="clear">
          <a:extLst>
            <a:ext uri="{FF2B5EF4-FFF2-40B4-BE49-F238E27FC236}">
              <a16:creationId xmlns:a16="http://schemas.microsoft.com/office/drawing/2014/main" id="{C2699CD2-A7D1-8353-0904-A9F874085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337756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155</xdr:row>
      <xdr:rowOff>0</xdr:rowOff>
    </xdr:from>
    <xdr:to>
      <xdr:col>3</xdr:col>
      <xdr:colOff>9525</xdr:colOff>
      <xdr:row>155</xdr:row>
      <xdr:rowOff>95250</xdr:rowOff>
    </xdr:to>
    <xdr:pic>
      <xdr:nvPicPr>
        <xdr:cNvPr id="1216" name="Picture 48" descr="clear">
          <a:extLst>
            <a:ext uri="{FF2B5EF4-FFF2-40B4-BE49-F238E27FC236}">
              <a16:creationId xmlns:a16="http://schemas.microsoft.com/office/drawing/2014/main" id="{CEA09139-2692-0B82-35F1-3D0D47CF1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330136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154</xdr:row>
      <xdr:rowOff>0</xdr:rowOff>
    </xdr:from>
    <xdr:to>
      <xdr:col>3</xdr:col>
      <xdr:colOff>9525</xdr:colOff>
      <xdr:row>154</xdr:row>
      <xdr:rowOff>95250</xdr:rowOff>
    </xdr:to>
    <xdr:pic>
      <xdr:nvPicPr>
        <xdr:cNvPr id="1217" name="Picture 49" descr="clear">
          <a:extLst>
            <a:ext uri="{FF2B5EF4-FFF2-40B4-BE49-F238E27FC236}">
              <a16:creationId xmlns:a16="http://schemas.microsoft.com/office/drawing/2014/main" id="{9D5DCD32-95A7-175F-E7A5-340844253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328231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154</xdr:row>
      <xdr:rowOff>0</xdr:rowOff>
    </xdr:from>
    <xdr:to>
      <xdr:col>3</xdr:col>
      <xdr:colOff>9525</xdr:colOff>
      <xdr:row>154</xdr:row>
      <xdr:rowOff>95250</xdr:rowOff>
    </xdr:to>
    <xdr:pic>
      <xdr:nvPicPr>
        <xdr:cNvPr id="1218" name="Picture 50" descr="clear">
          <a:extLst>
            <a:ext uri="{FF2B5EF4-FFF2-40B4-BE49-F238E27FC236}">
              <a16:creationId xmlns:a16="http://schemas.microsoft.com/office/drawing/2014/main" id="{E140DFD0-6EF7-3A7A-3F20-B4E608920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328231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155</xdr:row>
      <xdr:rowOff>0</xdr:rowOff>
    </xdr:from>
    <xdr:to>
      <xdr:col>2</xdr:col>
      <xdr:colOff>9525</xdr:colOff>
      <xdr:row>155</xdr:row>
      <xdr:rowOff>95250</xdr:rowOff>
    </xdr:to>
    <xdr:pic>
      <xdr:nvPicPr>
        <xdr:cNvPr id="1219" name="Picture 51" descr="clear">
          <a:extLst>
            <a:ext uri="{FF2B5EF4-FFF2-40B4-BE49-F238E27FC236}">
              <a16:creationId xmlns:a16="http://schemas.microsoft.com/office/drawing/2014/main" id="{91199037-CB1F-0F48-A977-1379DF97D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30136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203</xdr:row>
      <xdr:rowOff>0</xdr:rowOff>
    </xdr:from>
    <xdr:to>
      <xdr:col>2</xdr:col>
      <xdr:colOff>9525</xdr:colOff>
      <xdr:row>203</xdr:row>
      <xdr:rowOff>85725</xdr:rowOff>
    </xdr:to>
    <xdr:pic>
      <xdr:nvPicPr>
        <xdr:cNvPr id="1220" name="Picture 52" descr="clear">
          <a:extLst>
            <a:ext uri="{FF2B5EF4-FFF2-40B4-BE49-F238E27FC236}">
              <a16:creationId xmlns:a16="http://schemas.microsoft.com/office/drawing/2014/main" id="{D1C1AF69-141E-F8C4-34AD-FC92D724D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948350"/>
          <a:ext cx="95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398</xdr:row>
      <xdr:rowOff>0</xdr:rowOff>
    </xdr:from>
    <xdr:to>
      <xdr:col>2</xdr:col>
      <xdr:colOff>9525</xdr:colOff>
      <xdr:row>399</xdr:row>
      <xdr:rowOff>9525</xdr:rowOff>
    </xdr:to>
    <xdr:pic>
      <xdr:nvPicPr>
        <xdr:cNvPr id="1221" name="Picture 53" descr="clear">
          <a:extLst>
            <a:ext uri="{FF2B5EF4-FFF2-40B4-BE49-F238E27FC236}">
              <a16:creationId xmlns:a16="http://schemas.microsoft.com/office/drawing/2014/main" id="{9CE46EA7-1CAD-E62D-48D4-6C8B7F0CE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9259252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398</xdr:row>
      <xdr:rowOff>0</xdr:rowOff>
    </xdr:from>
    <xdr:to>
      <xdr:col>3</xdr:col>
      <xdr:colOff>9525</xdr:colOff>
      <xdr:row>399</xdr:row>
      <xdr:rowOff>9525</xdr:rowOff>
    </xdr:to>
    <xdr:pic>
      <xdr:nvPicPr>
        <xdr:cNvPr id="1222" name="Picture 54" descr="clear">
          <a:extLst>
            <a:ext uri="{FF2B5EF4-FFF2-40B4-BE49-F238E27FC236}">
              <a16:creationId xmlns:a16="http://schemas.microsoft.com/office/drawing/2014/main" id="{01E6BDCC-0083-0014-DDB8-0A0F6CBF8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9259252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398</xdr:row>
      <xdr:rowOff>0</xdr:rowOff>
    </xdr:from>
    <xdr:to>
      <xdr:col>3</xdr:col>
      <xdr:colOff>9525</xdr:colOff>
      <xdr:row>399</xdr:row>
      <xdr:rowOff>9525</xdr:rowOff>
    </xdr:to>
    <xdr:pic>
      <xdr:nvPicPr>
        <xdr:cNvPr id="1223" name="Picture 55" descr="clear">
          <a:extLst>
            <a:ext uri="{FF2B5EF4-FFF2-40B4-BE49-F238E27FC236}">
              <a16:creationId xmlns:a16="http://schemas.microsoft.com/office/drawing/2014/main" id="{5BF9073F-1D3D-E9DD-92E6-7EB2F9556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9259252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402</xdr:row>
      <xdr:rowOff>0</xdr:rowOff>
    </xdr:from>
    <xdr:to>
      <xdr:col>2</xdr:col>
      <xdr:colOff>9525</xdr:colOff>
      <xdr:row>403</xdr:row>
      <xdr:rowOff>9525</xdr:rowOff>
    </xdr:to>
    <xdr:pic>
      <xdr:nvPicPr>
        <xdr:cNvPr id="1224" name="Picture 56" descr="clear">
          <a:extLst>
            <a:ext uri="{FF2B5EF4-FFF2-40B4-BE49-F238E27FC236}">
              <a16:creationId xmlns:a16="http://schemas.microsoft.com/office/drawing/2014/main" id="{FF0F3824-3F1E-F6EF-4710-BF3B0856D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9331642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402</xdr:row>
      <xdr:rowOff>0</xdr:rowOff>
    </xdr:from>
    <xdr:to>
      <xdr:col>3</xdr:col>
      <xdr:colOff>9525</xdr:colOff>
      <xdr:row>403</xdr:row>
      <xdr:rowOff>9525</xdr:rowOff>
    </xdr:to>
    <xdr:pic>
      <xdr:nvPicPr>
        <xdr:cNvPr id="1225" name="Picture 57" descr="clear">
          <a:extLst>
            <a:ext uri="{FF2B5EF4-FFF2-40B4-BE49-F238E27FC236}">
              <a16:creationId xmlns:a16="http://schemas.microsoft.com/office/drawing/2014/main" id="{7F4E1ACC-553B-0451-CCE9-4C25F13E9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9331642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402</xdr:row>
      <xdr:rowOff>0</xdr:rowOff>
    </xdr:from>
    <xdr:to>
      <xdr:col>3</xdr:col>
      <xdr:colOff>9525</xdr:colOff>
      <xdr:row>403</xdr:row>
      <xdr:rowOff>9525</xdr:rowOff>
    </xdr:to>
    <xdr:pic>
      <xdr:nvPicPr>
        <xdr:cNvPr id="1226" name="Picture 58" descr="clear">
          <a:extLst>
            <a:ext uri="{FF2B5EF4-FFF2-40B4-BE49-F238E27FC236}">
              <a16:creationId xmlns:a16="http://schemas.microsoft.com/office/drawing/2014/main" id="{002B8875-B2AB-C6F8-62DF-B5E785492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9331642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418</xdr:row>
      <xdr:rowOff>0</xdr:rowOff>
    </xdr:from>
    <xdr:to>
      <xdr:col>2</xdr:col>
      <xdr:colOff>9525</xdr:colOff>
      <xdr:row>419</xdr:row>
      <xdr:rowOff>9525</xdr:rowOff>
    </xdr:to>
    <xdr:pic>
      <xdr:nvPicPr>
        <xdr:cNvPr id="1227" name="Picture 59" descr="clear">
          <a:extLst>
            <a:ext uri="{FF2B5EF4-FFF2-40B4-BE49-F238E27FC236}">
              <a16:creationId xmlns:a16="http://schemas.microsoft.com/office/drawing/2014/main" id="{F0507DC2-43FF-0DFE-8A2F-4797E0284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962310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160</xdr:row>
      <xdr:rowOff>0</xdr:rowOff>
    </xdr:from>
    <xdr:to>
      <xdr:col>2</xdr:col>
      <xdr:colOff>9525</xdr:colOff>
      <xdr:row>160</xdr:row>
      <xdr:rowOff>95250</xdr:rowOff>
    </xdr:to>
    <xdr:pic>
      <xdr:nvPicPr>
        <xdr:cNvPr id="1228" name="Picture 60" descr="clear">
          <a:extLst>
            <a:ext uri="{FF2B5EF4-FFF2-40B4-BE49-F238E27FC236}">
              <a16:creationId xmlns:a16="http://schemas.microsoft.com/office/drawing/2014/main" id="{BF8F9784-C838-1226-8E8C-22C7CF8FF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39661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160</xdr:row>
      <xdr:rowOff>0</xdr:rowOff>
    </xdr:from>
    <xdr:to>
      <xdr:col>3</xdr:col>
      <xdr:colOff>9525</xdr:colOff>
      <xdr:row>160</xdr:row>
      <xdr:rowOff>95250</xdr:rowOff>
    </xdr:to>
    <xdr:pic>
      <xdr:nvPicPr>
        <xdr:cNvPr id="1229" name="Picture 61" descr="clear">
          <a:extLst>
            <a:ext uri="{FF2B5EF4-FFF2-40B4-BE49-F238E27FC236}">
              <a16:creationId xmlns:a16="http://schemas.microsoft.com/office/drawing/2014/main" id="{52A28E2A-5B3C-968A-335D-4682655BB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339661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160</xdr:row>
      <xdr:rowOff>0</xdr:rowOff>
    </xdr:from>
    <xdr:to>
      <xdr:col>3</xdr:col>
      <xdr:colOff>9525</xdr:colOff>
      <xdr:row>160</xdr:row>
      <xdr:rowOff>95250</xdr:rowOff>
    </xdr:to>
    <xdr:pic>
      <xdr:nvPicPr>
        <xdr:cNvPr id="1230" name="Picture 62" descr="clear">
          <a:extLst>
            <a:ext uri="{FF2B5EF4-FFF2-40B4-BE49-F238E27FC236}">
              <a16:creationId xmlns:a16="http://schemas.microsoft.com/office/drawing/2014/main" id="{73532C5B-0D45-FC6A-3EA0-527E15D76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339661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205</xdr:row>
      <xdr:rowOff>0</xdr:rowOff>
    </xdr:from>
    <xdr:to>
      <xdr:col>2</xdr:col>
      <xdr:colOff>9525</xdr:colOff>
      <xdr:row>205</xdr:row>
      <xdr:rowOff>95250</xdr:rowOff>
    </xdr:to>
    <xdr:pic>
      <xdr:nvPicPr>
        <xdr:cNvPr id="1231" name="Picture 63" descr="clear">
          <a:extLst>
            <a:ext uri="{FF2B5EF4-FFF2-40B4-BE49-F238E27FC236}">
              <a16:creationId xmlns:a16="http://schemas.microsoft.com/office/drawing/2014/main" id="{4A4F1BC2-1D97-FD31-96C4-4DA9097FB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461510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431</xdr:row>
      <xdr:rowOff>0</xdr:rowOff>
    </xdr:from>
    <xdr:to>
      <xdr:col>2</xdr:col>
      <xdr:colOff>9525</xdr:colOff>
      <xdr:row>431</xdr:row>
      <xdr:rowOff>95250</xdr:rowOff>
    </xdr:to>
    <xdr:pic>
      <xdr:nvPicPr>
        <xdr:cNvPr id="1232" name="Picture 64" descr="clear">
          <a:extLst>
            <a:ext uri="{FF2B5EF4-FFF2-40B4-BE49-F238E27FC236}">
              <a16:creationId xmlns:a16="http://schemas.microsoft.com/office/drawing/2014/main" id="{40824AA0-F200-251C-F7CA-9BD1E6309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987266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431</xdr:row>
      <xdr:rowOff>0</xdr:rowOff>
    </xdr:from>
    <xdr:to>
      <xdr:col>3</xdr:col>
      <xdr:colOff>9525</xdr:colOff>
      <xdr:row>431</xdr:row>
      <xdr:rowOff>95250</xdr:rowOff>
    </xdr:to>
    <xdr:pic>
      <xdr:nvPicPr>
        <xdr:cNvPr id="1233" name="Picture 65" descr="clear">
          <a:extLst>
            <a:ext uri="{FF2B5EF4-FFF2-40B4-BE49-F238E27FC236}">
              <a16:creationId xmlns:a16="http://schemas.microsoft.com/office/drawing/2014/main" id="{196BD570-2E59-E1CB-98DB-32BE0876D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987266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431</xdr:row>
      <xdr:rowOff>0</xdr:rowOff>
    </xdr:from>
    <xdr:to>
      <xdr:col>3</xdr:col>
      <xdr:colOff>9525</xdr:colOff>
      <xdr:row>431</xdr:row>
      <xdr:rowOff>95250</xdr:rowOff>
    </xdr:to>
    <xdr:pic>
      <xdr:nvPicPr>
        <xdr:cNvPr id="1234" name="Picture 66" descr="clear">
          <a:extLst>
            <a:ext uri="{FF2B5EF4-FFF2-40B4-BE49-F238E27FC236}">
              <a16:creationId xmlns:a16="http://schemas.microsoft.com/office/drawing/2014/main" id="{F13C2AF4-18A4-EAD7-049C-3D51F9276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987266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431</xdr:row>
      <xdr:rowOff>0</xdr:rowOff>
    </xdr:from>
    <xdr:to>
      <xdr:col>2</xdr:col>
      <xdr:colOff>9525</xdr:colOff>
      <xdr:row>431</xdr:row>
      <xdr:rowOff>95250</xdr:rowOff>
    </xdr:to>
    <xdr:pic>
      <xdr:nvPicPr>
        <xdr:cNvPr id="1235" name="Picture 67" descr="clear">
          <a:extLst>
            <a:ext uri="{FF2B5EF4-FFF2-40B4-BE49-F238E27FC236}">
              <a16:creationId xmlns:a16="http://schemas.microsoft.com/office/drawing/2014/main" id="{550B4E92-37D4-2388-6D1A-1BC878DFD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987266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431</xdr:row>
      <xdr:rowOff>0</xdr:rowOff>
    </xdr:from>
    <xdr:to>
      <xdr:col>3</xdr:col>
      <xdr:colOff>9525</xdr:colOff>
      <xdr:row>431</xdr:row>
      <xdr:rowOff>95250</xdr:rowOff>
    </xdr:to>
    <xdr:pic>
      <xdr:nvPicPr>
        <xdr:cNvPr id="1236" name="Picture 68" descr="clear">
          <a:extLst>
            <a:ext uri="{FF2B5EF4-FFF2-40B4-BE49-F238E27FC236}">
              <a16:creationId xmlns:a16="http://schemas.microsoft.com/office/drawing/2014/main" id="{3FDBDF88-B8DD-BF56-C904-2412807DD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987266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431</xdr:row>
      <xdr:rowOff>0</xdr:rowOff>
    </xdr:from>
    <xdr:to>
      <xdr:col>3</xdr:col>
      <xdr:colOff>9525</xdr:colOff>
      <xdr:row>431</xdr:row>
      <xdr:rowOff>95250</xdr:rowOff>
    </xdr:to>
    <xdr:pic>
      <xdr:nvPicPr>
        <xdr:cNvPr id="1237" name="Picture 69" descr="clear">
          <a:extLst>
            <a:ext uri="{FF2B5EF4-FFF2-40B4-BE49-F238E27FC236}">
              <a16:creationId xmlns:a16="http://schemas.microsoft.com/office/drawing/2014/main" id="{8A22825B-18A9-8F8B-9830-27B2E820C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987266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431</xdr:row>
      <xdr:rowOff>0</xdr:rowOff>
    </xdr:from>
    <xdr:to>
      <xdr:col>2</xdr:col>
      <xdr:colOff>9525</xdr:colOff>
      <xdr:row>431</xdr:row>
      <xdr:rowOff>95250</xdr:rowOff>
    </xdr:to>
    <xdr:pic>
      <xdr:nvPicPr>
        <xdr:cNvPr id="1238" name="Picture 70" descr="clear">
          <a:extLst>
            <a:ext uri="{FF2B5EF4-FFF2-40B4-BE49-F238E27FC236}">
              <a16:creationId xmlns:a16="http://schemas.microsoft.com/office/drawing/2014/main" id="{6A95FFD7-9AD8-417D-8C70-16B0AB653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987266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431</xdr:row>
      <xdr:rowOff>0</xdr:rowOff>
    </xdr:from>
    <xdr:to>
      <xdr:col>2</xdr:col>
      <xdr:colOff>9525</xdr:colOff>
      <xdr:row>431</xdr:row>
      <xdr:rowOff>95250</xdr:rowOff>
    </xdr:to>
    <xdr:pic>
      <xdr:nvPicPr>
        <xdr:cNvPr id="1239" name="Picture 71" descr="clear">
          <a:extLst>
            <a:ext uri="{FF2B5EF4-FFF2-40B4-BE49-F238E27FC236}">
              <a16:creationId xmlns:a16="http://schemas.microsoft.com/office/drawing/2014/main" id="{AAFBBE15-E437-94B7-D20B-3520171AB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987266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432</xdr:row>
      <xdr:rowOff>0</xdr:rowOff>
    </xdr:from>
    <xdr:to>
      <xdr:col>2</xdr:col>
      <xdr:colOff>9525</xdr:colOff>
      <xdr:row>432</xdr:row>
      <xdr:rowOff>95250</xdr:rowOff>
    </xdr:to>
    <xdr:pic>
      <xdr:nvPicPr>
        <xdr:cNvPr id="1240" name="Picture 72" descr="clear">
          <a:extLst>
            <a:ext uri="{FF2B5EF4-FFF2-40B4-BE49-F238E27FC236}">
              <a16:creationId xmlns:a16="http://schemas.microsoft.com/office/drawing/2014/main" id="{BF504A0B-3D64-3A3B-BB70-640AC47F6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9890760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EBD41-7F57-4A38-AC5C-B9DF97965C5C}">
  <dimension ref="A1:D448"/>
  <sheetViews>
    <sheetView tabSelected="1" workbookViewId="0">
      <selection activeCell="B4" sqref="B4"/>
    </sheetView>
  </sheetViews>
  <sheetFormatPr defaultRowHeight="12.75" x14ac:dyDescent="0.2"/>
  <cols>
    <col min="1" max="1" width="35.42578125" customWidth="1"/>
    <col min="2" max="2" width="8.85546875" customWidth="1"/>
    <col min="3" max="3" width="43" customWidth="1"/>
    <col min="4" max="4" width="47.42578125" customWidth="1"/>
  </cols>
  <sheetData>
    <row r="1" spans="1:4" ht="15.75" x14ac:dyDescent="0.25">
      <c r="A1" s="1" t="s">
        <v>0</v>
      </c>
      <c r="B1" s="2"/>
      <c r="C1" s="3"/>
      <c r="D1" s="4"/>
    </row>
    <row r="2" spans="1:4" ht="15.75" x14ac:dyDescent="0.25">
      <c r="A2" s="5" t="s">
        <v>1</v>
      </c>
      <c r="B2" s="6"/>
      <c r="C2" s="7"/>
      <c r="D2" s="8" t="s">
        <v>2</v>
      </c>
    </row>
    <row r="3" spans="1:4" ht="15" x14ac:dyDescent="0.25">
      <c r="A3" s="9"/>
      <c r="B3" s="2"/>
      <c r="C3" s="10"/>
      <c r="D3" s="10"/>
    </row>
    <row r="4" spans="1:4" ht="15" x14ac:dyDescent="0.25">
      <c r="A4" s="11" t="s">
        <v>3</v>
      </c>
      <c r="B4" s="12"/>
      <c r="C4" s="11" t="s">
        <v>4</v>
      </c>
      <c r="D4" s="13" t="s">
        <v>5</v>
      </c>
    </row>
    <row r="5" spans="1:4" ht="15" x14ac:dyDescent="0.25">
      <c r="A5" s="11" t="s">
        <v>6</v>
      </c>
      <c r="B5" s="12">
        <v>1</v>
      </c>
      <c r="C5" s="14" t="s">
        <v>7</v>
      </c>
      <c r="D5" s="14" t="s">
        <v>8</v>
      </c>
    </row>
    <row r="6" spans="1:4" ht="15" x14ac:dyDescent="0.25">
      <c r="A6" s="15"/>
      <c r="B6" s="16">
        <f>B5+1</f>
        <v>2</v>
      </c>
      <c r="C6" s="14" t="s">
        <v>9</v>
      </c>
      <c r="D6" s="14" t="s">
        <v>10</v>
      </c>
    </row>
    <row r="7" spans="1:4" ht="15" x14ac:dyDescent="0.25">
      <c r="A7" s="15"/>
      <c r="B7" s="16">
        <f>B6+1</f>
        <v>3</v>
      </c>
      <c r="C7" s="17" t="s">
        <v>11</v>
      </c>
      <c r="D7" s="14" t="s">
        <v>12</v>
      </c>
    </row>
    <row r="8" spans="1:4" ht="12.75" customHeight="1" x14ac:dyDescent="0.25">
      <c r="A8" s="18"/>
      <c r="B8" s="19"/>
      <c r="C8" s="20"/>
      <c r="D8" s="20"/>
    </row>
    <row r="9" spans="1:4" ht="30" x14ac:dyDescent="0.25">
      <c r="A9" s="11" t="s">
        <v>13</v>
      </c>
      <c r="B9" s="12">
        <v>1</v>
      </c>
      <c r="C9" s="12" t="s">
        <v>14</v>
      </c>
      <c r="D9" s="21" t="s">
        <v>15</v>
      </c>
    </row>
    <row r="10" spans="1:4" ht="8.25" customHeight="1" x14ac:dyDescent="0.25">
      <c r="A10" s="18"/>
      <c r="B10" s="19"/>
      <c r="C10" s="19"/>
      <c r="D10" s="22"/>
    </row>
    <row r="11" spans="1:4" ht="30" x14ac:dyDescent="0.25">
      <c r="A11" s="11" t="s">
        <v>16</v>
      </c>
      <c r="B11" s="12">
        <v>1</v>
      </c>
      <c r="C11" s="17" t="s">
        <v>17</v>
      </c>
      <c r="D11" s="17" t="s">
        <v>18</v>
      </c>
    </row>
    <row r="12" spans="1:4" ht="15" x14ac:dyDescent="0.25">
      <c r="A12" s="11"/>
      <c r="B12" s="16">
        <v>2</v>
      </c>
      <c r="C12" s="17" t="s">
        <v>19</v>
      </c>
      <c r="D12" s="14" t="s">
        <v>20</v>
      </c>
    </row>
    <row r="13" spans="1:4" ht="15" x14ac:dyDescent="0.25">
      <c r="A13" s="15"/>
      <c r="B13" s="16">
        <v>3</v>
      </c>
      <c r="C13" s="17" t="s">
        <v>21</v>
      </c>
      <c r="D13" s="14" t="s">
        <v>20</v>
      </c>
    </row>
    <row r="14" spans="1:4" ht="12.75" customHeight="1" x14ac:dyDescent="0.25">
      <c r="A14" s="23"/>
      <c r="B14" s="24"/>
      <c r="C14" s="24"/>
      <c r="D14" s="24"/>
    </row>
    <row r="15" spans="1:4" ht="15" x14ac:dyDescent="0.25">
      <c r="A15" s="11" t="s">
        <v>22</v>
      </c>
      <c r="B15" s="16">
        <v>1</v>
      </c>
      <c r="C15" s="14" t="s">
        <v>23</v>
      </c>
      <c r="D15" s="14" t="s">
        <v>24</v>
      </c>
    </row>
    <row r="16" spans="1:4" ht="15" x14ac:dyDescent="0.25">
      <c r="A16" s="11"/>
      <c r="B16" s="16">
        <v>2</v>
      </c>
      <c r="C16" s="17" t="s">
        <v>25</v>
      </c>
      <c r="D16" s="25" t="s">
        <v>26</v>
      </c>
    </row>
    <row r="17" spans="1:4" ht="12.75" customHeight="1" x14ac:dyDescent="0.25">
      <c r="A17" s="18"/>
      <c r="B17" s="26"/>
      <c r="C17" s="20"/>
      <c r="D17" s="20"/>
    </row>
    <row r="18" spans="1:4" ht="30" x14ac:dyDescent="0.25">
      <c r="A18" s="11" t="s">
        <v>27</v>
      </c>
      <c r="B18" s="12">
        <v>1</v>
      </c>
      <c r="C18" s="14" t="s">
        <v>28</v>
      </c>
      <c r="D18" s="14" t="s">
        <v>29</v>
      </c>
    </row>
    <row r="19" spans="1:4" ht="15" x14ac:dyDescent="0.25">
      <c r="A19" s="11"/>
      <c r="B19" s="12">
        <f>B18+1</f>
        <v>2</v>
      </c>
      <c r="C19" s="14" t="s">
        <v>30</v>
      </c>
      <c r="D19" s="14" t="s">
        <v>31</v>
      </c>
    </row>
    <row r="20" spans="1:4" ht="9.75" customHeight="1" x14ac:dyDescent="0.25">
      <c r="A20" s="18"/>
      <c r="B20" s="19"/>
      <c r="C20" s="20"/>
      <c r="D20" s="20"/>
    </row>
    <row r="21" spans="1:4" ht="15" x14ac:dyDescent="0.25">
      <c r="A21" s="11" t="s">
        <v>32</v>
      </c>
      <c r="B21" s="12">
        <v>1</v>
      </c>
      <c r="C21" s="14" t="s">
        <v>33</v>
      </c>
      <c r="D21" s="14" t="s">
        <v>34</v>
      </c>
    </row>
    <row r="22" spans="1:4" ht="10.5" customHeight="1" x14ac:dyDescent="0.25">
      <c r="A22" s="18"/>
      <c r="B22" s="19"/>
      <c r="C22" s="20"/>
      <c r="D22" s="20"/>
    </row>
    <row r="23" spans="1:4" ht="15" x14ac:dyDescent="0.25">
      <c r="A23" s="11" t="s">
        <v>35</v>
      </c>
      <c r="B23" s="12">
        <v>1</v>
      </c>
      <c r="C23" s="14" t="s">
        <v>36</v>
      </c>
      <c r="D23" s="14" t="s">
        <v>37</v>
      </c>
    </row>
    <row r="24" spans="1:4" ht="12.75" customHeight="1" x14ac:dyDescent="0.25">
      <c r="A24" s="18"/>
      <c r="B24" s="19"/>
      <c r="C24" s="20"/>
      <c r="D24" s="20"/>
    </row>
    <row r="25" spans="1:4" ht="15" x14ac:dyDescent="0.25">
      <c r="A25" s="27" t="s">
        <v>38</v>
      </c>
      <c r="B25" s="28">
        <v>1</v>
      </c>
      <c r="C25" s="17" t="s">
        <v>39</v>
      </c>
      <c r="D25" s="14" t="s">
        <v>40</v>
      </c>
    </row>
    <row r="26" spans="1:4" ht="15" x14ac:dyDescent="0.25">
      <c r="A26" s="29"/>
      <c r="B26" s="30"/>
      <c r="C26" s="20"/>
      <c r="D26" s="20"/>
    </row>
    <row r="27" spans="1:4" ht="15" x14ac:dyDescent="0.25">
      <c r="A27" s="11" t="s">
        <v>41</v>
      </c>
      <c r="B27" s="12">
        <v>1</v>
      </c>
      <c r="C27" s="14" t="s">
        <v>42</v>
      </c>
      <c r="D27" s="14" t="s">
        <v>43</v>
      </c>
    </row>
    <row r="28" spans="1:4" ht="15" x14ac:dyDescent="0.25">
      <c r="A28" s="11"/>
      <c r="B28" s="12">
        <v>2</v>
      </c>
      <c r="C28" s="17" t="s">
        <v>44</v>
      </c>
      <c r="D28" s="14" t="s">
        <v>20</v>
      </c>
    </row>
    <row r="29" spans="1:4" ht="14.25" x14ac:dyDescent="0.2">
      <c r="A29" s="31"/>
      <c r="B29" s="30"/>
      <c r="C29" s="20"/>
      <c r="D29" s="32"/>
    </row>
    <row r="30" spans="1:4" ht="15" x14ac:dyDescent="0.25">
      <c r="A30" s="27" t="s">
        <v>45</v>
      </c>
      <c r="B30" s="28">
        <v>1</v>
      </c>
      <c r="C30" s="33" t="s">
        <v>46</v>
      </c>
      <c r="D30" s="34" t="s">
        <v>47</v>
      </c>
    </row>
    <row r="31" spans="1:4" x14ac:dyDescent="0.2">
      <c r="A31" s="34"/>
      <c r="B31" s="28">
        <v>2</v>
      </c>
      <c r="C31" s="35" t="s">
        <v>48</v>
      </c>
      <c r="D31" s="34" t="s">
        <v>47</v>
      </c>
    </row>
    <row r="32" spans="1:4" ht="11.25" customHeight="1" x14ac:dyDescent="0.25">
      <c r="A32" s="29"/>
      <c r="B32" s="30"/>
      <c r="C32" s="36"/>
      <c r="D32" s="37"/>
    </row>
    <row r="33" spans="1:4" ht="15" x14ac:dyDescent="0.25">
      <c r="A33" s="38" t="s">
        <v>49</v>
      </c>
      <c r="B33" s="39">
        <v>1</v>
      </c>
      <c r="C33" s="17" t="s">
        <v>50</v>
      </c>
      <c r="D33" s="14" t="s">
        <v>20</v>
      </c>
    </row>
    <row r="34" spans="1:4" ht="15" x14ac:dyDescent="0.25">
      <c r="A34" s="38"/>
      <c r="B34" s="39">
        <v>2</v>
      </c>
      <c r="C34" s="17" t="s">
        <v>51</v>
      </c>
      <c r="D34" s="17" t="s">
        <v>52</v>
      </c>
    </row>
    <row r="35" spans="1:4" ht="26.25" x14ac:dyDescent="0.25">
      <c r="A35" s="38"/>
      <c r="B35" s="39">
        <v>3</v>
      </c>
      <c r="C35" s="17" t="s">
        <v>53</v>
      </c>
      <c r="D35" s="14" t="s">
        <v>52</v>
      </c>
    </row>
    <row r="36" spans="1:4" ht="9" customHeight="1" x14ac:dyDescent="0.25">
      <c r="A36" s="18"/>
      <c r="B36" s="19"/>
      <c r="C36" s="20"/>
      <c r="D36" s="20"/>
    </row>
    <row r="37" spans="1:4" ht="15" x14ac:dyDescent="0.25">
      <c r="A37" s="38" t="s">
        <v>54</v>
      </c>
      <c r="B37" s="39">
        <v>1</v>
      </c>
      <c r="C37" s="17" t="s">
        <v>55</v>
      </c>
      <c r="D37" s="14" t="s">
        <v>56</v>
      </c>
    </row>
    <row r="38" spans="1:4" ht="26.25" x14ac:dyDescent="0.25">
      <c r="A38" s="38"/>
      <c r="B38" s="12">
        <v>2</v>
      </c>
      <c r="C38" s="17" t="s">
        <v>57</v>
      </c>
      <c r="D38" s="14" t="s">
        <v>56</v>
      </c>
    </row>
    <row r="39" spans="1:4" ht="15" x14ac:dyDescent="0.25">
      <c r="A39" s="18"/>
      <c r="B39" s="19"/>
      <c r="C39" s="20"/>
      <c r="D39" s="20"/>
    </row>
    <row r="40" spans="1:4" ht="15" x14ac:dyDescent="0.25">
      <c r="A40" s="11" t="s">
        <v>58</v>
      </c>
      <c r="B40" s="39">
        <v>1</v>
      </c>
      <c r="C40" s="14" t="s">
        <v>59</v>
      </c>
      <c r="D40" s="14" t="s">
        <v>60</v>
      </c>
    </row>
    <row r="41" spans="1:4" ht="15" x14ac:dyDescent="0.25">
      <c r="A41" s="40"/>
      <c r="B41" s="39">
        <v>2</v>
      </c>
      <c r="C41" s="14" t="s">
        <v>61</v>
      </c>
      <c r="D41" s="14" t="s">
        <v>60</v>
      </c>
    </row>
    <row r="42" spans="1:4" x14ac:dyDescent="0.2">
      <c r="A42" s="41"/>
      <c r="B42" s="39">
        <v>3</v>
      </c>
      <c r="C42" s="14" t="s">
        <v>62</v>
      </c>
      <c r="D42" s="14" t="s">
        <v>60</v>
      </c>
    </row>
    <row r="43" spans="1:4" ht="15" x14ac:dyDescent="0.25">
      <c r="A43" s="40"/>
      <c r="B43" s="39">
        <v>4</v>
      </c>
      <c r="C43" s="14" t="s">
        <v>63</v>
      </c>
      <c r="D43" s="14" t="s">
        <v>60</v>
      </c>
    </row>
    <row r="44" spans="1:4" ht="26.25" x14ac:dyDescent="0.25">
      <c r="A44" s="40"/>
      <c r="B44" s="39">
        <v>5</v>
      </c>
      <c r="C44" s="14" t="s">
        <v>64</v>
      </c>
      <c r="D44" s="14" t="s">
        <v>65</v>
      </c>
    </row>
    <row r="45" spans="1:4" ht="26.25" x14ac:dyDescent="0.25">
      <c r="A45" s="40"/>
      <c r="B45" s="39">
        <v>6</v>
      </c>
      <c r="C45" s="14" t="s">
        <v>66</v>
      </c>
      <c r="D45" s="14" t="s">
        <v>65</v>
      </c>
    </row>
    <row r="46" spans="1:4" ht="15" x14ac:dyDescent="0.25">
      <c r="A46" s="40"/>
      <c r="B46" s="39">
        <v>7</v>
      </c>
      <c r="C46" s="14" t="s">
        <v>67</v>
      </c>
      <c r="D46" s="14" t="s">
        <v>68</v>
      </c>
    </row>
    <row r="47" spans="1:4" ht="15" x14ac:dyDescent="0.25">
      <c r="A47" s="11"/>
      <c r="B47" s="12">
        <v>8</v>
      </c>
      <c r="C47" s="14" t="s">
        <v>69</v>
      </c>
      <c r="D47" s="14" t="s">
        <v>70</v>
      </c>
    </row>
    <row r="48" spans="1:4" ht="15" x14ac:dyDescent="0.25">
      <c r="A48" s="23"/>
      <c r="B48" s="19"/>
      <c r="C48" s="20"/>
      <c r="D48" s="20"/>
    </row>
    <row r="49" spans="1:4" ht="15" x14ac:dyDescent="0.25">
      <c r="A49" s="11" t="s">
        <v>71</v>
      </c>
      <c r="B49" s="12">
        <v>1</v>
      </c>
      <c r="C49" s="14" t="s">
        <v>72</v>
      </c>
      <c r="D49" s="42" t="s">
        <v>73</v>
      </c>
    </row>
    <row r="50" spans="1:4" ht="15" x14ac:dyDescent="0.25">
      <c r="A50" s="18"/>
      <c r="B50" s="19"/>
      <c r="C50" s="20"/>
      <c r="D50" s="43"/>
    </row>
    <row r="51" spans="1:4" ht="15" x14ac:dyDescent="0.25">
      <c r="A51" s="11" t="s">
        <v>74</v>
      </c>
      <c r="B51" s="12">
        <v>1</v>
      </c>
      <c r="C51" s="17" t="s">
        <v>75</v>
      </c>
      <c r="D51" s="17" t="s">
        <v>76</v>
      </c>
    </row>
    <row r="52" spans="1:4" ht="15" x14ac:dyDescent="0.25">
      <c r="A52" s="11"/>
      <c r="B52" s="12">
        <f t="shared" ref="B52:B72" si="0">B51+1</f>
        <v>2</v>
      </c>
      <c r="C52" s="17" t="s">
        <v>77</v>
      </c>
      <c r="D52" s="14" t="s">
        <v>78</v>
      </c>
    </row>
    <row r="53" spans="1:4" x14ac:dyDescent="0.2">
      <c r="A53" s="34"/>
      <c r="B53" s="12">
        <f t="shared" si="0"/>
        <v>3</v>
      </c>
      <c r="C53" s="14" t="s">
        <v>79</v>
      </c>
      <c r="D53" s="25" t="s">
        <v>26</v>
      </c>
    </row>
    <row r="54" spans="1:4" x14ac:dyDescent="0.2">
      <c r="A54" s="34"/>
      <c r="B54" s="12">
        <f t="shared" si="0"/>
        <v>4</v>
      </c>
      <c r="C54" s="17" t="s">
        <v>80</v>
      </c>
      <c r="D54" s="14" t="s">
        <v>20</v>
      </c>
    </row>
    <row r="55" spans="1:4" x14ac:dyDescent="0.2">
      <c r="A55" s="34"/>
      <c r="B55" s="12">
        <f t="shared" si="0"/>
        <v>5</v>
      </c>
      <c r="C55" s="17" t="s">
        <v>81</v>
      </c>
      <c r="D55" s="14" t="s">
        <v>82</v>
      </c>
    </row>
    <row r="56" spans="1:4" x14ac:dyDescent="0.2">
      <c r="A56" s="34"/>
      <c r="B56" s="12">
        <f t="shared" si="0"/>
        <v>6</v>
      </c>
      <c r="C56" s="17" t="s">
        <v>83</v>
      </c>
      <c r="D56" s="17" t="s">
        <v>84</v>
      </c>
    </row>
    <row r="57" spans="1:4" x14ac:dyDescent="0.2">
      <c r="A57" s="34"/>
      <c r="B57" s="12">
        <f t="shared" si="0"/>
        <v>7</v>
      </c>
      <c r="C57" s="17" t="s">
        <v>85</v>
      </c>
      <c r="D57" s="17" t="s">
        <v>84</v>
      </c>
    </row>
    <row r="58" spans="1:4" x14ac:dyDescent="0.2">
      <c r="A58" s="34"/>
      <c r="B58" s="12">
        <f t="shared" si="0"/>
        <v>8</v>
      </c>
      <c r="C58" s="17" t="s">
        <v>86</v>
      </c>
      <c r="D58" s="25" t="s">
        <v>87</v>
      </c>
    </row>
    <row r="59" spans="1:4" x14ac:dyDescent="0.2">
      <c r="A59" s="34"/>
      <c r="B59" s="12">
        <f t="shared" si="0"/>
        <v>9</v>
      </c>
      <c r="C59" s="17" t="s">
        <v>88</v>
      </c>
      <c r="D59" s="35" t="s">
        <v>89</v>
      </c>
    </row>
    <row r="60" spans="1:4" x14ac:dyDescent="0.2">
      <c r="A60" s="34"/>
      <c r="B60" s="12">
        <f t="shared" si="0"/>
        <v>10</v>
      </c>
      <c r="C60" s="17" t="s">
        <v>90</v>
      </c>
      <c r="D60" s="25" t="s">
        <v>87</v>
      </c>
    </row>
    <row r="61" spans="1:4" ht="14.25" x14ac:dyDescent="0.2">
      <c r="A61" s="44"/>
      <c r="B61" s="12">
        <f t="shared" si="0"/>
        <v>11</v>
      </c>
      <c r="C61" s="17" t="s">
        <v>91</v>
      </c>
      <c r="D61" s="45" t="s">
        <v>92</v>
      </c>
    </row>
    <row r="62" spans="1:4" ht="14.25" x14ac:dyDescent="0.2">
      <c r="A62" s="44"/>
      <c r="B62" s="12">
        <f t="shared" si="0"/>
        <v>12</v>
      </c>
      <c r="C62" s="14" t="s">
        <v>93</v>
      </c>
      <c r="D62" s="17" t="s">
        <v>94</v>
      </c>
    </row>
    <row r="63" spans="1:4" ht="14.25" x14ac:dyDescent="0.2">
      <c r="A63" s="44"/>
      <c r="B63" s="12">
        <f t="shared" si="0"/>
        <v>13</v>
      </c>
      <c r="C63" s="14" t="s">
        <v>95</v>
      </c>
      <c r="D63" s="17" t="s">
        <v>96</v>
      </c>
    </row>
    <row r="64" spans="1:4" ht="14.25" x14ac:dyDescent="0.2">
      <c r="A64" s="44"/>
      <c r="B64" s="12">
        <f t="shared" si="0"/>
        <v>14</v>
      </c>
      <c r="C64" s="17" t="s">
        <v>97</v>
      </c>
      <c r="D64" s="17" t="s">
        <v>84</v>
      </c>
    </row>
    <row r="65" spans="1:4" ht="14.25" x14ac:dyDescent="0.2">
      <c r="A65" s="44"/>
      <c r="B65" s="12">
        <f t="shared" si="0"/>
        <v>15</v>
      </c>
      <c r="C65" s="17" t="s">
        <v>98</v>
      </c>
      <c r="D65" s="45" t="s">
        <v>92</v>
      </c>
    </row>
    <row r="66" spans="1:4" ht="14.25" x14ac:dyDescent="0.2">
      <c r="A66" s="44"/>
      <c r="B66" s="12">
        <f t="shared" si="0"/>
        <v>16</v>
      </c>
      <c r="C66" s="17" t="s">
        <v>99</v>
      </c>
      <c r="D66" s="17" t="s">
        <v>100</v>
      </c>
    </row>
    <row r="67" spans="1:4" ht="14.25" x14ac:dyDescent="0.2">
      <c r="A67" s="44"/>
      <c r="B67" s="12">
        <f t="shared" si="0"/>
        <v>17</v>
      </c>
      <c r="C67" s="17" t="s">
        <v>101</v>
      </c>
      <c r="D67" s="17" t="s">
        <v>102</v>
      </c>
    </row>
    <row r="68" spans="1:4" ht="14.25" x14ac:dyDescent="0.2">
      <c r="A68" s="44"/>
      <c r="B68" s="12">
        <f t="shared" si="0"/>
        <v>18</v>
      </c>
      <c r="C68" s="17" t="s">
        <v>103</v>
      </c>
      <c r="D68" s="17"/>
    </row>
    <row r="69" spans="1:4" ht="14.25" x14ac:dyDescent="0.2">
      <c r="A69" s="44"/>
      <c r="B69" s="12">
        <f t="shared" si="0"/>
        <v>19</v>
      </c>
      <c r="C69" s="14" t="s">
        <v>104</v>
      </c>
      <c r="D69" s="42" t="s">
        <v>105</v>
      </c>
    </row>
    <row r="70" spans="1:4" ht="14.25" x14ac:dyDescent="0.2">
      <c r="A70" s="44"/>
      <c r="B70" s="12">
        <f t="shared" si="0"/>
        <v>20</v>
      </c>
      <c r="C70" s="17" t="s">
        <v>106</v>
      </c>
      <c r="D70" s="17" t="s">
        <v>107</v>
      </c>
    </row>
    <row r="71" spans="1:4" ht="14.25" x14ac:dyDescent="0.2">
      <c r="A71" s="44"/>
      <c r="B71" s="12">
        <f t="shared" si="0"/>
        <v>21</v>
      </c>
      <c r="C71" s="14" t="s">
        <v>108</v>
      </c>
      <c r="D71" s="17" t="s">
        <v>109</v>
      </c>
    </row>
    <row r="72" spans="1:4" ht="14.25" x14ac:dyDescent="0.2">
      <c r="A72" s="44"/>
      <c r="B72" s="12">
        <f t="shared" si="0"/>
        <v>22</v>
      </c>
      <c r="C72" s="46" t="s">
        <v>110</v>
      </c>
      <c r="D72" s="47" t="s">
        <v>111</v>
      </c>
    </row>
    <row r="73" spans="1:4" ht="13.5" thickBot="1" x14ac:dyDescent="0.25">
      <c r="A73" s="48"/>
      <c r="B73" s="49"/>
      <c r="C73" s="34"/>
      <c r="D73" s="34"/>
    </row>
    <row r="74" spans="1:4" ht="15" thickBot="1" x14ac:dyDescent="0.25">
      <c r="A74" s="50" t="s">
        <v>112</v>
      </c>
      <c r="B74" s="51">
        <f>SUM(B72,B49,B47,B38,B35,B31,B28,B25,B23,B21,B19,B16,B13,B9,B7)</f>
        <v>54</v>
      </c>
      <c r="C74" s="52"/>
      <c r="D74" s="53"/>
    </row>
    <row r="75" spans="1:4" ht="15" x14ac:dyDescent="0.25">
      <c r="A75" s="54"/>
      <c r="B75" s="54"/>
      <c r="C75" s="4"/>
      <c r="D75" s="4"/>
    </row>
    <row r="76" spans="1:4" x14ac:dyDescent="0.2">
      <c r="A76" s="55"/>
      <c r="B76" s="56"/>
      <c r="C76" s="55"/>
      <c r="D76" s="55"/>
    </row>
    <row r="77" spans="1:4" ht="15.75" x14ac:dyDescent="0.25">
      <c r="A77" s="1" t="s">
        <v>0</v>
      </c>
      <c r="B77" s="2"/>
      <c r="C77" s="4"/>
      <c r="D77" s="4"/>
    </row>
    <row r="78" spans="1:4" ht="15.75" x14ac:dyDescent="0.25">
      <c r="A78" s="5" t="s">
        <v>113</v>
      </c>
      <c r="B78" s="6"/>
      <c r="C78" s="7"/>
      <c r="D78" s="8" t="s">
        <v>2</v>
      </c>
    </row>
    <row r="79" spans="1:4" ht="14.25" x14ac:dyDescent="0.2">
      <c r="A79" s="57"/>
      <c r="B79" s="2"/>
      <c r="C79" s="4"/>
      <c r="D79" s="4"/>
    </row>
    <row r="80" spans="1:4" ht="15" x14ac:dyDescent="0.25">
      <c r="A80" s="11" t="s">
        <v>3</v>
      </c>
      <c r="B80" s="12"/>
      <c r="C80" s="11" t="s">
        <v>4</v>
      </c>
      <c r="D80" s="13" t="s">
        <v>5</v>
      </c>
    </row>
    <row r="81" spans="1:4" ht="15" x14ac:dyDescent="0.25">
      <c r="A81" s="11" t="s">
        <v>6</v>
      </c>
      <c r="B81" s="12">
        <v>1</v>
      </c>
      <c r="C81" s="17" t="s">
        <v>114</v>
      </c>
      <c r="D81" s="17" t="s">
        <v>12</v>
      </c>
    </row>
    <row r="82" spans="1:4" ht="15" x14ac:dyDescent="0.25">
      <c r="A82" s="15"/>
      <c r="B82" s="16">
        <f>B81+1</f>
        <v>2</v>
      </c>
      <c r="C82" s="17" t="s">
        <v>115</v>
      </c>
      <c r="D82" s="17" t="s">
        <v>12</v>
      </c>
    </row>
    <row r="83" spans="1:4" ht="15" x14ac:dyDescent="0.25">
      <c r="A83" s="15"/>
      <c r="B83" s="16">
        <f t="shared" ref="B83:B116" si="1">B82+1</f>
        <v>3</v>
      </c>
      <c r="C83" s="17" t="s">
        <v>116</v>
      </c>
      <c r="D83" s="17" t="s">
        <v>12</v>
      </c>
    </row>
    <row r="84" spans="1:4" ht="15" x14ac:dyDescent="0.25">
      <c r="A84" s="15"/>
      <c r="B84" s="16">
        <f t="shared" si="1"/>
        <v>4</v>
      </c>
      <c r="C84" s="17" t="s">
        <v>117</v>
      </c>
      <c r="D84" s="17" t="s">
        <v>12</v>
      </c>
    </row>
    <row r="85" spans="1:4" ht="15" x14ac:dyDescent="0.25">
      <c r="A85" s="15"/>
      <c r="B85" s="16">
        <f t="shared" si="1"/>
        <v>5</v>
      </c>
      <c r="C85" s="17" t="s">
        <v>118</v>
      </c>
      <c r="D85" s="17" t="s">
        <v>12</v>
      </c>
    </row>
    <row r="86" spans="1:4" ht="15" x14ac:dyDescent="0.25">
      <c r="A86" s="15"/>
      <c r="B86" s="16">
        <f t="shared" si="1"/>
        <v>6</v>
      </c>
      <c r="C86" s="17" t="s">
        <v>119</v>
      </c>
      <c r="D86" s="17" t="s">
        <v>120</v>
      </c>
    </row>
    <row r="87" spans="1:4" ht="15" x14ac:dyDescent="0.25">
      <c r="A87" s="15"/>
      <c r="B87" s="16">
        <f t="shared" si="1"/>
        <v>7</v>
      </c>
      <c r="C87" s="17" t="s">
        <v>121</v>
      </c>
      <c r="D87" s="17" t="s">
        <v>120</v>
      </c>
    </row>
    <row r="88" spans="1:4" ht="15" x14ac:dyDescent="0.25">
      <c r="A88" s="15"/>
      <c r="B88" s="16">
        <f t="shared" si="1"/>
        <v>8</v>
      </c>
      <c r="C88" s="17" t="s">
        <v>122</v>
      </c>
      <c r="D88" s="17" t="s">
        <v>120</v>
      </c>
    </row>
    <row r="89" spans="1:4" ht="26.25" x14ac:dyDescent="0.25">
      <c r="A89" s="15"/>
      <c r="B89" s="16">
        <f t="shared" si="1"/>
        <v>9</v>
      </c>
      <c r="C89" s="17" t="s">
        <v>123</v>
      </c>
      <c r="D89" s="17" t="s">
        <v>8</v>
      </c>
    </row>
    <row r="90" spans="1:4" ht="26.25" x14ac:dyDescent="0.25">
      <c r="A90" s="15"/>
      <c r="B90" s="16">
        <f t="shared" si="1"/>
        <v>10</v>
      </c>
      <c r="C90" s="17" t="s">
        <v>124</v>
      </c>
      <c r="D90" s="17" t="s">
        <v>8</v>
      </c>
    </row>
    <row r="91" spans="1:4" ht="26.25" x14ac:dyDescent="0.25">
      <c r="A91" s="15"/>
      <c r="B91" s="16">
        <f t="shared" si="1"/>
        <v>11</v>
      </c>
      <c r="C91" s="17" t="s">
        <v>125</v>
      </c>
      <c r="D91" s="17" t="s">
        <v>8</v>
      </c>
    </row>
    <row r="92" spans="1:4" ht="15" x14ac:dyDescent="0.25">
      <c r="A92" s="15"/>
      <c r="B92" s="16">
        <f t="shared" si="1"/>
        <v>12</v>
      </c>
      <c r="C92" s="17" t="s">
        <v>126</v>
      </c>
      <c r="D92" s="17" t="s">
        <v>8</v>
      </c>
    </row>
    <row r="93" spans="1:4" ht="15" x14ac:dyDescent="0.25">
      <c r="A93" s="15"/>
      <c r="B93" s="16">
        <f t="shared" si="1"/>
        <v>13</v>
      </c>
      <c r="C93" s="17" t="s">
        <v>127</v>
      </c>
      <c r="D93" s="17" t="s">
        <v>8</v>
      </c>
    </row>
    <row r="94" spans="1:4" ht="15" x14ac:dyDescent="0.25">
      <c r="A94" s="15"/>
      <c r="B94" s="16">
        <f t="shared" si="1"/>
        <v>14</v>
      </c>
      <c r="C94" s="17" t="s">
        <v>128</v>
      </c>
      <c r="D94" s="17" t="s">
        <v>8</v>
      </c>
    </row>
    <row r="95" spans="1:4" ht="15" x14ac:dyDescent="0.25">
      <c r="A95" s="15"/>
      <c r="B95" s="16">
        <f t="shared" si="1"/>
        <v>15</v>
      </c>
      <c r="C95" s="17" t="s">
        <v>129</v>
      </c>
      <c r="D95" s="17" t="s">
        <v>8</v>
      </c>
    </row>
    <row r="96" spans="1:4" ht="15" x14ac:dyDescent="0.25">
      <c r="A96" s="15"/>
      <c r="B96" s="16">
        <f t="shared" si="1"/>
        <v>16</v>
      </c>
      <c r="C96" s="17" t="s">
        <v>130</v>
      </c>
      <c r="D96" s="17" t="s">
        <v>8</v>
      </c>
    </row>
    <row r="97" spans="1:4" ht="25.5" x14ac:dyDescent="0.2">
      <c r="A97" s="44"/>
      <c r="B97" s="16">
        <f t="shared" si="1"/>
        <v>17</v>
      </c>
      <c r="C97" s="17" t="s">
        <v>131</v>
      </c>
      <c r="D97" s="17" t="s">
        <v>132</v>
      </c>
    </row>
    <row r="98" spans="1:4" ht="15" x14ac:dyDescent="0.25">
      <c r="A98" s="15"/>
      <c r="B98" s="16">
        <f t="shared" si="1"/>
        <v>18</v>
      </c>
      <c r="C98" s="17" t="s">
        <v>133</v>
      </c>
      <c r="D98" s="17" t="s">
        <v>134</v>
      </c>
    </row>
    <row r="99" spans="1:4" ht="15" x14ac:dyDescent="0.25">
      <c r="A99" s="15"/>
      <c r="B99" s="16">
        <f t="shared" si="1"/>
        <v>19</v>
      </c>
      <c r="C99" s="17" t="s">
        <v>135</v>
      </c>
      <c r="D99" s="17" t="s">
        <v>134</v>
      </c>
    </row>
    <row r="100" spans="1:4" ht="14.25" x14ac:dyDescent="0.2">
      <c r="A100" s="44"/>
      <c r="B100" s="12">
        <f t="shared" si="1"/>
        <v>20</v>
      </c>
      <c r="C100" s="17" t="s">
        <v>136</v>
      </c>
      <c r="D100" s="17" t="s">
        <v>134</v>
      </c>
    </row>
    <row r="101" spans="1:4" ht="14.25" x14ac:dyDescent="0.2">
      <c r="A101" s="44"/>
      <c r="B101" s="16">
        <f t="shared" si="1"/>
        <v>21</v>
      </c>
      <c r="C101" s="17" t="s">
        <v>137</v>
      </c>
      <c r="D101" s="17" t="s">
        <v>138</v>
      </c>
    </row>
    <row r="102" spans="1:4" ht="26.25" x14ac:dyDescent="0.25">
      <c r="A102" s="15"/>
      <c r="B102" s="16">
        <f t="shared" si="1"/>
        <v>22</v>
      </c>
      <c r="C102" s="17" t="s">
        <v>139</v>
      </c>
      <c r="D102" s="17" t="s">
        <v>138</v>
      </c>
    </row>
    <row r="103" spans="1:4" ht="15" x14ac:dyDescent="0.25">
      <c r="A103" s="15"/>
      <c r="B103" s="16">
        <f t="shared" si="1"/>
        <v>23</v>
      </c>
      <c r="C103" s="17" t="s">
        <v>140</v>
      </c>
      <c r="D103" s="17" t="s">
        <v>138</v>
      </c>
    </row>
    <row r="104" spans="1:4" ht="14.25" x14ac:dyDescent="0.2">
      <c r="A104" s="44"/>
      <c r="B104" s="16">
        <f t="shared" si="1"/>
        <v>24</v>
      </c>
      <c r="C104" s="17" t="s">
        <v>141</v>
      </c>
      <c r="D104" s="17" t="s">
        <v>138</v>
      </c>
    </row>
    <row r="105" spans="1:4" ht="15" x14ac:dyDescent="0.25">
      <c r="A105" s="11" t="s">
        <v>6</v>
      </c>
      <c r="B105" s="16">
        <f t="shared" si="1"/>
        <v>25</v>
      </c>
      <c r="C105" s="17" t="s">
        <v>142</v>
      </c>
      <c r="D105" s="17" t="s">
        <v>138</v>
      </c>
    </row>
    <row r="106" spans="1:4" ht="15" x14ac:dyDescent="0.25">
      <c r="A106" s="15"/>
      <c r="B106" s="16">
        <f t="shared" si="1"/>
        <v>26</v>
      </c>
      <c r="C106" s="17" t="s">
        <v>143</v>
      </c>
      <c r="D106" s="17" t="s">
        <v>138</v>
      </c>
    </row>
    <row r="107" spans="1:4" ht="15" x14ac:dyDescent="0.25">
      <c r="A107" s="15"/>
      <c r="B107" s="16">
        <f t="shared" si="1"/>
        <v>27</v>
      </c>
      <c r="C107" s="17" t="s">
        <v>144</v>
      </c>
      <c r="D107" s="17" t="s">
        <v>138</v>
      </c>
    </row>
    <row r="108" spans="1:4" ht="15" x14ac:dyDescent="0.25">
      <c r="A108" s="15"/>
      <c r="B108" s="16">
        <f t="shared" si="1"/>
        <v>28</v>
      </c>
      <c r="C108" s="17" t="s">
        <v>145</v>
      </c>
      <c r="D108" s="17" t="s">
        <v>138</v>
      </c>
    </row>
    <row r="109" spans="1:4" ht="15" x14ac:dyDescent="0.25">
      <c r="A109" s="15"/>
      <c r="B109" s="16">
        <f t="shared" si="1"/>
        <v>29</v>
      </c>
      <c r="C109" s="17" t="s">
        <v>146</v>
      </c>
      <c r="D109" s="17" t="s">
        <v>138</v>
      </c>
    </row>
    <row r="110" spans="1:4" ht="15" x14ac:dyDescent="0.25">
      <c r="A110" s="15"/>
      <c r="B110" s="16">
        <f t="shared" si="1"/>
        <v>30</v>
      </c>
      <c r="C110" s="17" t="s">
        <v>147</v>
      </c>
      <c r="D110" s="17" t="s">
        <v>138</v>
      </c>
    </row>
    <row r="111" spans="1:4" ht="15" x14ac:dyDescent="0.25">
      <c r="A111" s="15"/>
      <c r="B111" s="16">
        <f t="shared" si="1"/>
        <v>31</v>
      </c>
      <c r="C111" s="17" t="s">
        <v>148</v>
      </c>
      <c r="D111" s="17" t="s">
        <v>138</v>
      </c>
    </row>
    <row r="112" spans="1:4" ht="15" x14ac:dyDescent="0.25">
      <c r="A112" s="15"/>
      <c r="B112" s="16">
        <f t="shared" si="1"/>
        <v>32</v>
      </c>
      <c r="C112" s="17" t="s">
        <v>149</v>
      </c>
      <c r="D112" s="17" t="s">
        <v>10</v>
      </c>
    </row>
    <row r="113" spans="1:4" ht="15" x14ac:dyDescent="0.25">
      <c r="A113" s="15"/>
      <c r="B113" s="16">
        <f t="shared" si="1"/>
        <v>33</v>
      </c>
      <c r="C113" s="17" t="s">
        <v>150</v>
      </c>
      <c r="D113" s="17" t="s">
        <v>10</v>
      </c>
    </row>
    <row r="114" spans="1:4" ht="15" x14ac:dyDescent="0.25">
      <c r="A114" s="15"/>
      <c r="B114" s="16">
        <f t="shared" si="1"/>
        <v>34</v>
      </c>
      <c r="C114" s="17" t="s">
        <v>523</v>
      </c>
      <c r="D114" s="17" t="s">
        <v>524</v>
      </c>
    </row>
    <row r="115" spans="1:4" ht="15" x14ac:dyDescent="0.25">
      <c r="A115" s="15"/>
      <c r="B115" s="16">
        <f t="shared" si="1"/>
        <v>35</v>
      </c>
      <c r="C115" s="17" t="s">
        <v>525</v>
      </c>
      <c r="D115" s="17" t="s">
        <v>524</v>
      </c>
    </row>
    <row r="116" spans="1:4" ht="15" x14ac:dyDescent="0.25">
      <c r="A116" s="15"/>
      <c r="B116" s="16">
        <f t="shared" si="1"/>
        <v>36</v>
      </c>
      <c r="C116" s="17" t="s">
        <v>526</v>
      </c>
      <c r="D116" s="17" t="s">
        <v>524</v>
      </c>
    </row>
    <row r="117" spans="1:4" ht="15" x14ac:dyDescent="0.25">
      <c r="A117" s="58"/>
      <c r="B117" s="26"/>
      <c r="C117" s="20"/>
      <c r="D117" s="20"/>
    </row>
    <row r="118" spans="1:4" ht="30" x14ac:dyDescent="0.25">
      <c r="A118" s="11" t="s">
        <v>13</v>
      </c>
      <c r="B118" s="12">
        <v>1</v>
      </c>
      <c r="C118" s="17" t="s">
        <v>151</v>
      </c>
      <c r="D118" s="17" t="s">
        <v>152</v>
      </c>
    </row>
    <row r="119" spans="1:4" ht="15" x14ac:dyDescent="0.25">
      <c r="A119" s="15"/>
      <c r="B119" s="16">
        <f t="shared" ref="B119:B135" si="2">B118+1</f>
        <v>2</v>
      </c>
      <c r="C119" s="17" t="s">
        <v>153</v>
      </c>
      <c r="D119" s="17" t="s">
        <v>152</v>
      </c>
    </row>
    <row r="120" spans="1:4" ht="15" x14ac:dyDescent="0.25">
      <c r="A120" s="15"/>
      <c r="B120" s="16">
        <f t="shared" si="2"/>
        <v>3</v>
      </c>
      <c r="C120" s="17" t="s">
        <v>154</v>
      </c>
      <c r="D120" s="17" t="s">
        <v>152</v>
      </c>
    </row>
    <row r="121" spans="1:4" ht="15" x14ac:dyDescent="0.25">
      <c r="A121" s="15"/>
      <c r="B121" s="16">
        <f t="shared" si="2"/>
        <v>4</v>
      </c>
      <c r="C121" s="17" t="s">
        <v>155</v>
      </c>
      <c r="D121" s="17" t="s">
        <v>152</v>
      </c>
    </row>
    <row r="122" spans="1:4" ht="26.25" x14ac:dyDescent="0.25">
      <c r="A122" s="15"/>
      <c r="B122" s="16">
        <f t="shared" si="2"/>
        <v>5</v>
      </c>
      <c r="C122" s="17" t="s">
        <v>156</v>
      </c>
      <c r="D122" s="17" t="s">
        <v>152</v>
      </c>
    </row>
    <row r="123" spans="1:4" ht="26.25" x14ac:dyDescent="0.25">
      <c r="A123" s="15"/>
      <c r="B123" s="16">
        <f t="shared" si="2"/>
        <v>6</v>
      </c>
      <c r="C123" s="17" t="s">
        <v>157</v>
      </c>
      <c r="D123" s="17" t="s">
        <v>152</v>
      </c>
    </row>
    <row r="124" spans="1:4" ht="15" x14ac:dyDescent="0.25">
      <c r="A124" s="15"/>
      <c r="B124" s="16">
        <f t="shared" si="2"/>
        <v>7</v>
      </c>
      <c r="C124" s="17" t="s">
        <v>158</v>
      </c>
      <c r="D124" s="17" t="s">
        <v>152</v>
      </c>
    </row>
    <row r="125" spans="1:4" ht="39" x14ac:dyDescent="0.25">
      <c r="A125" s="15"/>
      <c r="B125" s="16">
        <f t="shared" si="2"/>
        <v>8</v>
      </c>
      <c r="C125" s="17" t="s">
        <v>159</v>
      </c>
      <c r="D125" s="17" t="s">
        <v>152</v>
      </c>
    </row>
    <row r="126" spans="1:4" ht="39" x14ac:dyDescent="0.25">
      <c r="A126" s="15"/>
      <c r="B126" s="16">
        <f t="shared" si="2"/>
        <v>9</v>
      </c>
      <c r="C126" s="17" t="s">
        <v>160</v>
      </c>
      <c r="D126" s="17" t="s">
        <v>152</v>
      </c>
    </row>
    <row r="127" spans="1:4" ht="15" x14ac:dyDescent="0.25">
      <c r="A127" s="15"/>
      <c r="B127" s="16">
        <f t="shared" si="2"/>
        <v>10</v>
      </c>
      <c r="C127" s="17" t="s">
        <v>161</v>
      </c>
      <c r="D127" s="17" t="s">
        <v>152</v>
      </c>
    </row>
    <row r="128" spans="1:4" ht="15" x14ac:dyDescent="0.25">
      <c r="A128" s="11"/>
      <c r="B128" s="16">
        <f t="shared" si="2"/>
        <v>11</v>
      </c>
      <c r="C128" s="17" t="s">
        <v>162</v>
      </c>
      <c r="D128" s="17" t="s">
        <v>152</v>
      </c>
    </row>
    <row r="129" spans="1:4" ht="26.25" x14ac:dyDescent="0.25">
      <c r="A129" s="11"/>
      <c r="B129" s="16">
        <f t="shared" si="2"/>
        <v>12</v>
      </c>
      <c r="C129" s="39" t="s">
        <v>163</v>
      </c>
      <c r="D129" s="59" t="s">
        <v>164</v>
      </c>
    </row>
    <row r="130" spans="1:4" ht="26.25" x14ac:dyDescent="0.25">
      <c r="A130" s="11"/>
      <c r="B130" s="16">
        <f t="shared" si="2"/>
        <v>13</v>
      </c>
      <c r="C130" s="60" t="s">
        <v>165</v>
      </c>
      <c r="D130" s="59" t="s">
        <v>15</v>
      </c>
    </row>
    <row r="131" spans="1:4" ht="26.25" x14ac:dyDescent="0.25">
      <c r="A131" s="11"/>
      <c r="B131" s="16">
        <f t="shared" si="2"/>
        <v>14</v>
      </c>
      <c r="C131" s="39" t="s">
        <v>166</v>
      </c>
      <c r="D131" s="59" t="s">
        <v>15</v>
      </c>
    </row>
    <row r="132" spans="1:4" ht="26.25" x14ac:dyDescent="0.25">
      <c r="A132" s="11"/>
      <c r="B132" s="16">
        <f t="shared" si="2"/>
        <v>15</v>
      </c>
      <c r="C132" s="39" t="s">
        <v>167</v>
      </c>
      <c r="D132" s="59" t="s">
        <v>15</v>
      </c>
    </row>
    <row r="133" spans="1:4" ht="26.25" x14ac:dyDescent="0.25">
      <c r="A133" s="11"/>
      <c r="B133" s="16">
        <f t="shared" si="2"/>
        <v>16</v>
      </c>
      <c r="C133" s="39" t="s">
        <v>168</v>
      </c>
      <c r="D133" s="59" t="s">
        <v>15</v>
      </c>
    </row>
    <row r="134" spans="1:4" ht="26.25" x14ac:dyDescent="0.25">
      <c r="A134" s="11"/>
      <c r="B134" s="16">
        <f t="shared" si="2"/>
        <v>17</v>
      </c>
      <c r="C134" s="39" t="s">
        <v>169</v>
      </c>
      <c r="D134" s="59" t="s">
        <v>15</v>
      </c>
    </row>
    <row r="135" spans="1:4" ht="26.25" x14ac:dyDescent="0.25">
      <c r="A135" s="11"/>
      <c r="B135" s="16">
        <f t="shared" si="2"/>
        <v>18</v>
      </c>
      <c r="C135" s="39" t="s">
        <v>170</v>
      </c>
      <c r="D135" s="59" t="s">
        <v>15</v>
      </c>
    </row>
    <row r="136" spans="1:4" ht="15" x14ac:dyDescent="0.25">
      <c r="A136" s="58"/>
      <c r="B136" s="26"/>
      <c r="C136" s="20"/>
      <c r="D136" s="20"/>
    </row>
    <row r="137" spans="1:4" ht="30" x14ac:dyDescent="0.25">
      <c r="A137" s="11" t="s">
        <v>16</v>
      </c>
      <c r="B137" s="12">
        <v>1</v>
      </c>
      <c r="C137" s="17" t="s">
        <v>171</v>
      </c>
      <c r="D137" s="17" t="s">
        <v>172</v>
      </c>
    </row>
    <row r="138" spans="1:4" ht="14.25" x14ac:dyDescent="0.2">
      <c r="A138" s="44"/>
      <c r="B138" s="16">
        <f t="shared" ref="B138:B144" si="3">B137+1</f>
        <v>2</v>
      </c>
      <c r="C138" s="17" t="s">
        <v>173</v>
      </c>
      <c r="D138" s="17" t="s">
        <v>172</v>
      </c>
    </row>
    <row r="139" spans="1:4" ht="25.5" x14ac:dyDescent="0.2">
      <c r="A139" s="44"/>
      <c r="B139" s="16">
        <f t="shared" si="3"/>
        <v>3</v>
      </c>
      <c r="C139" s="17" t="s">
        <v>174</v>
      </c>
      <c r="D139" s="17" t="s">
        <v>175</v>
      </c>
    </row>
    <row r="140" spans="1:4" ht="15" x14ac:dyDescent="0.25">
      <c r="A140" s="11"/>
      <c r="B140" s="16">
        <f t="shared" si="3"/>
        <v>4</v>
      </c>
      <c r="C140" s="17" t="s">
        <v>176</v>
      </c>
      <c r="D140" s="17" t="s">
        <v>175</v>
      </c>
    </row>
    <row r="141" spans="1:4" ht="15" x14ac:dyDescent="0.25">
      <c r="A141" s="15"/>
      <c r="B141" s="16">
        <f t="shared" si="3"/>
        <v>5</v>
      </c>
      <c r="C141" s="17" t="s">
        <v>177</v>
      </c>
      <c r="D141" s="17" t="s">
        <v>178</v>
      </c>
    </row>
    <row r="142" spans="1:4" ht="15" x14ac:dyDescent="0.25">
      <c r="A142" s="15"/>
      <c r="B142" s="16">
        <f t="shared" si="3"/>
        <v>6</v>
      </c>
      <c r="C142" s="17" t="s">
        <v>179</v>
      </c>
      <c r="D142" s="17" t="s">
        <v>178</v>
      </c>
    </row>
    <row r="143" spans="1:4" ht="15" x14ac:dyDescent="0.25">
      <c r="A143" s="15"/>
      <c r="B143" s="16">
        <f t="shared" si="3"/>
        <v>7</v>
      </c>
      <c r="C143" s="17" t="s">
        <v>180</v>
      </c>
      <c r="D143" s="17" t="s">
        <v>181</v>
      </c>
    </row>
    <row r="144" spans="1:4" ht="15" x14ac:dyDescent="0.25">
      <c r="A144" s="15"/>
      <c r="B144" s="16">
        <f t="shared" si="3"/>
        <v>8</v>
      </c>
      <c r="C144" s="69" t="s">
        <v>531</v>
      </c>
      <c r="D144" s="17" t="s">
        <v>532</v>
      </c>
    </row>
    <row r="145" spans="1:4" ht="15" x14ac:dyDescent="0.25">
      <c r="A145" s="58"/>
      <c r="B145" s="26"/>
      <c r="C145" s="20"/>
      <c r="D145" s="20"/>
    </row>
    <row r="146" spans="1:4" ht="15" x14ac:dyDescent="0.25">
      <c r="A146" s="11" t="s">
        <v>22</v>
      </c>
      <c r="B146" s="12">
        <v>1</v>
      </c>
      <c r="C146" s="17" t="s">
        <v>182</v>
      </c>
      <c r="D146" s="17" t="s">
        <v>24</v>
      </c>
    </row>
    <row r="147" spans="1:4" ht="26.25" x14ac:dyDescent="0.25">
      <c r="A147" s="15"/>
      <c r="B147" s="16">
        <f t="shared" ref="B147:B161" si="4">B146+1</f>
        <v>2</v>
      </c>
      <c r="C147" s="17" t="s">
        <v>183</v>
      </c>
      <c r="D147" s="17" t="s">
        <v>24</v>
      </c>
    </row>
    <row r="148" spans="1:4" ht="15" x14ac:dyDescent="0.25">
      <c r="A148" s="15"/>
      <c r="B148" s="16">
        <f t="shared" si="4"/>
        <v>3</v>
      </c>
      <c r="C148" s="17" t="s">
        <v>184</v>
      </c>
      <c r="D148" s="17" t="s">
        <v>24</v>
      </c>
    </row>
    <row r="149" spans="1:4" ht="15" x14ac:dyDescent="0.25">
      <c r="A149" s="15"/>
      <c r="B149" s="16">
        <f t="shared" si="4"/>
        <v>4</v>
      </c>
      <c r="C149" s="17" t="s">
        <v>185</v>
      </c>
      <c r="D149" s="17" t="s">
        <v>24</v>
      </c>
    </row>
    <row r="150" spans="1:4" ht="15" x14ac:dyDescent="0.25">
      <c r="A150" s="15"/>
      <c r="B150" s="16">
        <f t="shared" si="4"/>
        <v>5</v>
      </c>
      <c r="C150" s="17" t="s">
        <v>186</v>
      </c>
      <c r="D150" s="17" t="s">
        <v>187</v>
      </c>
    </row>
    <row r="151" spans="1:4" ht="15" x14ac:dyDescent="0.25">
      <c r="A151" s="15"/>
      <c r="B151" s="16">
        <f t="shared" si="4"/>
        <v>6</v>
      </c>
      <c r="C151" s="17" t="s">
        <v>188</v>
      </c>
      <c r="D151" s="17" t="s">
        <v>187</v>
      </c>
    </row>
    <row r="152" spans="1:4" ht="15" x14ac:dyDescent="0.25">
      <c r="A152" s="15"/>
      <c r="B152" s="16">
        <f t="shared" si="4"/>
        <v>7</v>
      </c>
      <c r="C152" s="17" t="s">
        <v>180</v>
      </c>
      <c r="D152" s="17" t="s">
        <v>187</v>
      </c>
    </row>
    <row r="153" spans="1:4" ht="15" x14ac:dyDescent="0.25">
      <c r="A153" s="15"/>
      <c r="B153" s="16">
        <f t="shared" si="4"/>
        <v>8</v>
      </c>
      <c r="C153" s="17" t="s">
        <v>189</v>
      </c>
      <c r="D153" s="17" t="s">
        <v>187</v>
      </c>
    </row>
    <row r="154" spans="1:4" ht="15" x14ac:dyDescent="0.25">
      <c r="A154" s="15"/>
      <c r="B154" s="16">
        <f t="shared" si="4"/>
        <v>9</v>
      </c>
      <c r="C154" s="61" t="s">
        <v>190</v>
      </c>
      <c r="D154" s="45" t="s">
        <v>191</v>
      </c>
    </row>
    <row r="155" spans="1:4" ht="15" x14ac:dyDescent="0.25">
      <c r="A155" s="15"/>
      <c r="B155" s="16">
        <f t="shared" si="4"/>
        <v>10</v>
      </c>
      <c r="C155" s="17" t="s">
        <v>192</v>
      </c>
      <c r="D155" s="45" t="s">
        <v>191</v>
      </c>
    </row>
    <row r="156" spans="1:4" ht="15" x14ac:dyDescent="0.25">
      <c r="A156" s="15"/>
      <c r="B156" s="16">
        <f t="shared" si="4"/>
        <v>11</v>
      </c>
      <c r="C156" s="17" t="s">
        <v>193</v>
      </c>
      <c r="D156" s="45" t="s">
        <v>191</v>
      </c>
    </row>
    <row r="157" spans="1:4" ht="15" x14ac:dyDescent="0.25">
      <c r="A157" s="15"/>
      <c r="B157" s="16">
        <f t="shared" si="4"/>
        <v>12</v>
      </c>
      <c r="C157" s="17" t="s">
        <v>194</v>
      </c>
      <c r="D157" s="45" t="s">
        <v>191</v>
      </c>
    </row>
    <row r="158" spans="1:4" ht="15" x14ac:dyDescent="0.25">
      <c r="A158" s="15"/>
      <c r="B158" s="16">
        <f t="shared" si="4"/>
        <v>13</v>
      </c>
      <c r="C158" s="17" t="s">
        <v>195</v>
      </c>
      <c r="D158" s="45" t="s">
        <v>191</v>
      </c>
    </row>
    <row r="159" spans="1:4" ht="15" x14ac:dyDescent="0.25">
      <c r="A159" s="15"/>
      <c r="B159" s="16">
        <f t="shared" si="4"/>
        <v>14</v>
      </c>
      <c r="C159" s="17" t="s">
        <v>196</v>
      </c>
      <c r="D159" s="45" t="s">
        <v>191</v>
      </c>
    </row>
    <row r="160" spans="1:4" ht="15" x14ac:dyDescent="0.25">
      <c r="A160" s="15"/>
      <c r="B160" s="16">
        <f t="shared" si="4"/>
        <v>15</v>
      </c>
      <c r="C160" s="17" t="s">
        <v>197</v>
      </c>
      <c r="D160" s="45" t="s">
        <v>191</v>
      </c>
    </row>
    <row r="161" spans="1:4" ht="15" x14ac:dyDescent="0.25">
      <c r="A161" s="11"/>
      <c r="B161" s="16">
        <f t="shared" si="4"/>
        <v>16</v>
      </c>
      <c r="C161" s="61" t="s">
        <v>198</v>
      </c>
      <c r="D161" s="45" t="s">
        <v>191</v>
      </c>
    </row>
    <row r="162" spans="1:4" ht="15" x14ac:dyDescent="0.25">
      <c r="A162" s="58"/>
      <c r="B162" s="26"/>
      <c r="C162" s="20"/>
      <c r="D162" s="20"/>
    </row>
    <row r="163" spans="1:4" ht="30" x14ac:dyDescent="0.25">
      <c r="A163" s="11" t="s">
        <v>27</v>
      </c>
      <c r="B163" s="12">
        <v>1</v>
      </c>
      <c r="C163" s="17" t="s">
        <v>199</v>
      </c>
      <c r="D163" s="17" t="s">
        <v>31</v>
      </c>
    </row>
    <row r="164" spans="1:4" ht="15" x14ac:dyDescent="0.25">
      <c r="A164" s="15"/>
      <c r="B164" s="16">
        <f>B163+1</f>
        <v>2</v>
      </c>
      <c r="C164" s="17" t="s">
        <v>200</v>
      </c>
      <c r="D164" s="17" t="s">
        <v>31</v>
      </c>
    </row>
    <row r="165" spans="1:4" ht="15" x14ac:dyDescent="0.25">
      <c r="A165" s="15"/>
      <c r="B165" s="16">
        <f>B164+1</f>
        <v>3</v>
      </c>
      <c r="C165" s="17" t="s">
        <v>201</v>
      </c>
      <c r="D165" s="17" t="s">
        <v>31</v>
      </c>
    </row>
    <row r="166" spans="1:4" ht="15" x14ac:dyDescent="0.25">
      <c r="A166" s="15"/>
      <c r="B166" s="16">
        <f>B165+1</f>
        <v>4</v>
      </c>
      <c r="C166" s="17" t="s">
        <v>202</v>
      </c>
      <c r="D166" s="17" t="s">
        <v>31</v>
      </c>
    </row>
    <row r="167" spans="1:4" ht="15" x14ac:dyDescent="0.25">
      <c r="A167" s="15"/>
      <c r="B167" s="16">
        <f>B166+1</f>
        <v>5</v>
      </c>
      <c r="C167" s="17" t="s">
        <v>203</v>
      </c>
      <c r="D167" s="17" t="s">
        <v>20</v>
      </c>
    </row>
    <row r="168" spans="1:4" ht="15" x14ac:dyDescent="0.25">
      <c r="A168" s="15"/>
      <c r="B168" s="16">
        <f>B167+1</f>
        <v>6</v>
      </c>
      <c r="C168" s="17" t="s">
        <v>204</v>
      </c>
      <c r="D168" s="17" t="s">
        <v>20</v>
      </c>
    </row>
    <row r="169" spans="1:4" ht="15" x14ac:dyDescent="0.25">
      <c r="A169" s="58"/>
      <c r="B169" s="26"/>
      <c r="C169" s="20"/>
      <c r="D169" s="62"/>
    </row>
    <row r="170" spans="1:4" ht="15" x14ac:dyDescent="0.25">
      <c r="A170" s="11" t="s">
        <v>32</v>
      </c>
      <c r="B170" s="12">
        <v>1</v>
      </c>
      <c r="C170" s="17" t="s">
        <v>205</v>
      </c>
      <c r="D170" s="17" t="s">
        <v>34</v>
      </c>
    </row>
    <row r="171" spans="1:4" ht="25.5" x14ac:dyDescent="0.2">
      <c r="A171" s="44"/>
      <c r="B171" s="16">
        <f t="shared" ref="B171:B176" si="5">B170+1</f>
        <v>2</v>
      </c>
      <c r="C171" s="17" t="s">
        <v>206</v>
      </c>
      <c r="D171" s="17" t="s">
        <v>34</v>
      </c>
    </row>
    <row r="172" spans="1:4" ht="26.25" x14ac:dyDescent="0.25">
      <c r="A172" s="15"/>
      <c r="B172" s="16">
        <f t="shared" si="5"/>
        <v>3</v>
      </c>
      <c r="C172" s="17" t="s">
        <v>207</v>
      </c>
      <c r="D172" s="17" t="s">
        <v>34</v>
      </c>
    </row>
    <row r="173" spans="1:4" ht="26.25" x14ac:dyDescent="0.25">
      <c r="A173" s="11"/>
      <c r="B173" s="16">
        <f t="shared" si="5"/>
        <v>4</v>
      </c>
      <c r="C173" s="17" t="s">
        <v>208</v>
      </c>
      <c r="D173" s="17" t="s">
        <v>34</v>
      </c>
    </row>
    <row r="174" spans="1:4" ht="26.25" x14ac:dyDescent="0.25">
      <c r="A174" s="15"/>
      <c r="B174" s="16">
        <f t="shared" si="5"/>
        <v>5</v>
      </c>
      <c r="C174" s="17" t="s">
        <v>209</v>
      </c>
      <c r="D174" s="17" t="s">
        <v>34</v>
      </c>
    </row>
    <row r="175" spans="1:4" ht="15" x14ac:dyDescent="0.25">
      <c r="A175" s="15"/>
      <c r="B175" s="16">
        <f t="shared" si="5"/>
        <v>6</v>
      </c>
      <c r="C175" s="17" t="s">
        <v>210</v>
      </c>
      <c r="D175" s="17" t="s">
        <v>34</v>
      </c>
    </row>
    <row r="176" spans="1:4" ht="15" x14ac:dyDescent="0.25">
      <c r="A176" s="11"/>
      <c r="B176" s="16">
        <f t="shared" si="5"/>
        <v>7</v>
      </c>
      <c r="C176" s="17" t="s">
        <v>211</v>
      </c>
      <c r="D176" s="17" t="s">
        <v>34</v>
      </c>
    </row>
    <row r="177" spans="1:4" ht="15" x14ac:dyDescent="0.25">
      <c r="A177" s="58"/>
      <c r="B177" s="26"/>
      <c r="C177" s="20"/>
      <c r="D177" s="20"/>
    </row>
    <row r="178" spans="1:4" ht="15" x14ac:dyDescent="0.25">
      <c r="A178" s="15" t="s">
        <v>35</v>
      </c>
      <c r="B178" s="16">
        <v>1</v>
      </c>
      <c r="C178" s="17" t="s">
        <v>212</v>
      </c>
      <c r="D178" s="17" t="s">
        <v>12</v>
      </c>
    </row>
    <row r="179" spans="1:4" ht="26.25" x14ac:dyDescent="0.25">
      <c r="A179" s="15"/>
      <c r="B179" s="16">
        <f t="shared" ref="B179:B186" si="6">B178+1</f>
        <v>2</v>
      </c>
      <c r="C179" s="17" t="s">
        <v>213</v>
      </c>
      <c r="D179" s="17" t="s">
        <v>214</v>
      </c>
    </row>
    <row r="180" spans="1:4" ht="15" x14ac:dyDescent="0.25">
      <c r="A180" s="15"/>
      <c r="B180" s="16">
        <f t="shared" si="6"/>
        <v>3</v>
      </c>
      <c r="C180" s="17" t="s">
        <v>215</v>
      </c>
      <c r="D180" s="17" t="s">
        <v>37</v>
      </c>
    </row>
    <row r="181" spans="1:4" ht="15" x14ac:dyDescent="0.25">
      <c r="A181" s="15"/>
      <c r="B181" s="16">
        <f t="shared" si="6"/>
        <v>4</v>
      </c>
      <c r="C181" s="17" t="s">
        <v>216</v>
      </c>
      <c r="D181" s="17" t="s">
        <v>37</v>
      </c>
    </row>
    <row r="182" spans="1:4" ht="15" x14ac:dyDescent="0.25">
      <c r="A182" s="15"/>
      <c r="B182" s="16">
        <f t="shared" si="6"/>
        <v>5</v>
      </c>
      <c r="C182" s="17" t="s">
        <v>217</v>
      </c>
      <c r="D182" s="17" t="s">
        <v>37</v>
      </c>
    </row>
    <row r="183" spans="1:4" ht="26.25" x14ac:dyDescent="0.25">
      <c r="A183" s="15"/>
      <c r="B183" s="16">
        <f t="shared" si="6"/>
        <v>6</v>
      </c>
      <c r="C183" s="17" t="s">
        <v>218</v>
      </c>
      <c r="D183" s="17" t="s">
        <v>37</v>
      </c>
    </row>
    <row r="184" spans="1:4" ht="15" x14ac:dyDescent="0.25">
      <c r="A184" s="15"/>
      <c r="B184" s="16">
        <f t="shared" si="6"/>
        <v>7</v>
      </c>
      <c r="C184" s="17" t="s">
        <v>219</v>
      </c>
      <c r="D184" s="17" t="s">
        <v>37</v>
      </c>
    </row>
    <row r="185" spans="1:4" ht="15" x14ac:dyDescent="0.25">
      <c r="A185" s="15"/>
      <c r="B185" s="16">
        <f t="shared" si="6"/>
        <v>8</v>
      </c>
      <c r="C185" s="17" t="s">
        <v>220</v>
      </c>
      <c r="D185" s="17" t="s">
        <v>37</v>
      </c>
    </row>
    <row r="186" spans="1:4" ht="15" x14ac:dyDescent="0.25">
      <c r="A186" s="15"/>
      <c r="B186" s="16">
        <f t="shared" si="6"/>
        <v>9</v>
      </c>
      <c r="C186" s="17" t="s">
        <v>221</v>
      </c>
      <c r="D186" s="17" t="s">
        <v>37</v>
      </c>
    </row>
    <row r="187" spans="1:4" ht="15" x14ac:dyDescent="0.25">
      <c r="A187" s="58"/>
      <c r="B187" s="26"/>
      <c r="C187" s="20"/>
      <c r="D187" s="20"/>
    </row>
    <row r="188" spans="1:4" ht="15" x14ac:dyDescent="0.25">
      <c r="A188" s="38" t="s">
        <v>38</v>
      </c>
      <c r="B188" s="39">
        <v>1</v>
      </c>
      <c r="C188" s="17" t="s">
        <v>222</v>
      </c>
      <c r="D188" s="17" t="s">
        <v>20</v>
      </c>
    </row>
    <row r="189" spans="1:4" ht="15" x14ac:dyDescent="0.25">
      <c r="A189" s="58"/>
      <c r="B189" s="26"/>
      <c r="C189" s="20"/>
      <c r="D189" s="20"/>
    </row>
    <row r="190" spans="1:4" ht="30" x14ac:dyDescent="0.25">
      <c r="A190" s="11" t="s">
        <v>223</v>
      </c>
      <c r="B190" s="12">
        <v>1</v>
      </c>
      <c r="C190" s="17" t="s">
        <v>224</v>
      </c>
      <c r="D190" s="17" t="s">
        <v>43</v>
      </c>
    </row>
    <row r="191" spans="1:4" ht="25.5" x14ac:dyDescent="0.25">
      <c r="A191" s="15"/>
      <c r="B191" s="16">
        <f>B190+1</f>
        <v>2</v>
      </c>
      <c r="C191" s="25" t="s">
        <v>225</v>
      </c>
      <c r="D191" s="17" t="s">
        <v>226</v>
      </c>
    </row>
    <row r="192" spans="1:4" ht="26.25" x14ac:dyDescent="0.25">
      <c r="A192" s="11"/>
      <c r="B192" s="16">
        <f>B191+1</f>
        <v>3</v>
      </c>
      <c r="C192" s="17" t="s">
        <v>227</v>
      </c>
      <c r="D192" s="17" t="s">
        <v>226</v>
      </c>
    </row>
    <row r="193" spans="1:4" ht="15" x14ac:dyDescent="0.25">
      <c r="A193" s="58"/>
      <c r="B193" s="26"/>
      <c r="C193" s="20"/>
      <c r="D193" s="20"/>
    </row>
    <row r="194" spans="1:4" ht="15" x14ac:dyDescent="0.25">
      <c r="A194" s="11" t="s">
        <v>41</v>
      </c>
      <c r="B194" s="12">
        <v>1</v>
      </c>
      <c r="C194" s="17" t="s">
        <v>228</v>
      </c>
      <c r="D194" s="17" t="s">
        <v>43</v>
      </c>
    </row>
    <row r="195" spans="1:4" ht="26.25" x14ac:dyDescent="0.25">
      <c r="A195" s="11"/>
      <c r="B195" s="16">
        <f t="shared" ref="B195:B202" si="7">B194+1</f>
        <v>2</v>
      </c>
      <c r="C195" s="17" t="s">
        <v>229</v>
      </c>
      <c r="D195" s="17" t="s">
        <v>43</v>
      </c>
    </row>
    <row r="196" spans="1:4" ht="15" x14ac:dyDescent="0.25">
      <c r="A196" s="11"/>
      <c r="B196" s="16">
        <f t="shared" si="7"/>
        <v>3</v>
      </c>
      <c r="C196" s="17" t="s">
        <v>230</v>
      </c>
      <c r="D196" s="17" t="s">
        <v>43</v>
      </c>
    </row>
    <row r="197" spans="1:4" ht="15" x14ac:dyDescent="0.25">
      <c r="A197" s="11"/>
      <c r="B197" s="16">
        <f t="shared" si="7"/>
        <v>4</v>
      </c>
      <c r="C197" s="17" t="s">
        <v>231</v>
      </c>
      <c r="D197" s="17" t="s">
        <v>43</v>
      </c>
    </row>
    <row r="198" spans="1:4" ht="15" x14ac:dyDescent="0.25">
      <c r="A198" s="11"/>
      <c r="B198" s="16">
        <f t="shared" si="7"/>
        <v>5</v>
      </c>
      <c r="C198" s="17" t="s">
        <v>232</v>
      </c>
      <c r="D198" s="17" t="s">
        <v>43</v>
      </c>
    </row>
    <row r="199" spans="1:4" ht="26.25" x14ac:dyDescent="0.25">
      <c r="A199" s="11"/>
      <c r="B199" s="16">
        <f t="shared" si="7"/>
        <v>6</v>
      </c>
      <c r="C199" s="17" t="s">
        <v>233</v>
      </c>
      <c r="D199" s="17" t="s">
        <v>43</v>
      </c>
    </row>
    <row r="200" spans="1:4" ht="15" x14ac:dyDescent="0.25">
      <c r="A200" s="11"/>
      <c r="B200" s="16">
        <f t="shared" si="7"/>
        <v>7</v>
      </c>
      <c r="C200" s="17" t="s">
        <v>234</v>
      </c>
      <c r="D200" s="17" t="s">
        <v>43</v>
      </c>
    </row>
    <row r="201" spans="1:4" ht="15" x14ac:dyDescent="0.25">
      <c r="A201" s="11"/>
      <c r="B201" s="16">
        <f t="shared" si="7"/>
        <v>8</v>
      </c>
      <c r="C201" s="17" t="s">
        <v>235</v>
      </c>
      <c r="D201" s="17" t="s">
        <v>43</v>
      </c>
    </row>
    <row r="202" spans="1:4" ht="15" x14ac:dyDescent="0.25">
      <c r="A202" s="11"/>
      <c r="B202" s="16">
        <f t="shared" si="7"/>
        <v>9</v>
      </c>
      <c r="C202" s="17" t="s">
        <v>236</v>
      </c>
      <c r="D202" s="17" t="s">
        <v>43</v>
      </c>
    </row>
    <row r="203" spans="1:4" ht="15" x14ac:dyDescent="0.25">
      <c r="A203" s="18"/>
      <c r="B203" s="19"/>
      <c r="C203" s="20"/>
      <c r="D203" s="20"/>
    </row>
    <row r="204" spans="1:4" ht="26.25" x14ac:dyDescent="0.25">
      <c r="A204" s="38" t="s">
        <v>49</v>
      </c>
      <c r="B204" s="39">
        <v>1</v>
      </c>
      <c r="C204" s="17" t="s">
        <v>237</v>
      </c>
      <c r="D204" s="17" t="s">
        <v>52</v>
      </c>
    </row>
    <row r="205" spans="1:4" ht="26.25" x14ac:dyDescent="0.25">
      <c r="A205" s="38"/>
      <c r="B205" s="16">
        <f t="shared" ref="B205:B210" si="8">B204+1</f>
        <v>2</v>
      </c>
      <c r="C205" s="17" t="s">
        <v>238</v>
      </c>
      <c r="D205" s="17" t="s">
        <v>52</v>
      </c>
    </row>
    <row r="206" spans="1:4" ht="15" x14ac:dyDescent="0.25">
      <c r="A206" s="38"/>
      <c r="B206" s="16">
        <f t="shared" si="8"/>
        <v>3</v>
      </c>
      <c r="C206" s="17" t="s">
        <v>239</v>
      </c>
      <c r="D206" s="17" t="s">
        <v>240</v>
      </c>
    </row>
    <row r="207" spans="1:4" ht="15" x14ac:dyDescent="0.25">
      <c r="A207" s="38"/>
      <c r="B207" s="16">
        <f t="shared" si="8"/>
        <v>4</v>
      </c>
      <c r="C207" s="17" t="s">
        <v>241</v>
      </c>
      <c r="D207" s="17" t="s">
        <v>52</v>
      </c>
    </row>
    <row r="208" spans="1:4" ht="26.25" x14ac:dyDescent="0.25">
      <c r="A208" s="38"/>
      <c r="B208" s="16">
        <f t="shared" si="8"/>
        <v>5</v>
      </c>
      <c r="C208" s="17" t="s">
        <v>242</v>
      </c>
      <c r="D208" s="17" t="s">
        <v>52</v>
      </c>
    </row>
    <row r="209" spans="1:4" ht="15" x14ac:dyDescent="0.25">
      <c r="A209" s="38"/>
      <c r="B209" s="16">
        <f t="shared" si="8"/>
        <v>6</v>
      </c>
      <c r="C209" s="17" t="s">
        <v>243</v>
      </c>
      <c r="D209" s="17" t="s">
        <v>52</v>
      </c>
    </row>
    <row r="210" spans="1:4" x14ac:dyDescent="0.2">
      <c r="A210" s="34"/>
      <c r="B210" s="16">
        <f t="shared" si="8"/>
        <v>7</v>
      </c>
      <c r="C210" s="17" t="s">
        <v>244</v>
      </c>
      <c r="D210" s="17" t="s">
        <v>52</v>
      </c>
    </row>
    <row r="211" spans="1:4" ht="15" x14ac:dyDescent="0.25">
      <c r="A211" s="18"/>
      <c r="B211" s="19"/>
      <c r="C211" s="20"/>
      <c r="D211" s="20"/>
    </row>
    <row r="212" spans="1:4" ht="15" x14ac:dyDescent="0.25">
      <c r="A212" s="11" t="s">
        <v>245</v>
      </c>
      <c r="B212" s="12">
        <v>1</v>
      </c>
      <c r="C212" s="17" t="s">
        <v>246</v>
      </c>
      <c r="D212" s="17" t="s">
        <v>175</v>
      </c>
    </row>
    <row r="213" spans="1:4" ht="15" x14ac:dyDescent="0.25">
      <c r="A213" s="18"/>
      <c r="B213" s="19"/>
      <c r="C213" s="20"/>
      <c r="D213" s="20"/>
    </row>
    <row r="214" spans="1:4" ht="26.25" x14ac:dyDescent="0.25">
      <c r="A214" s="11" t="s">
        <v>45</v>
      </c>
      <c r="B214" s="12">
        <v>1</v>
      </c>
      <c r="C214" s="17" t="s">
        <v>247</v>
      </c>
      <c r="D214" s="17" t="s">
        <v>248</v>
      </c>
    </row>
    <row r="215" spans="1:4" ht="15" x14ac:dyDescent="0.25">
      <c r="A215" s="11"/>
      <c r="B215" s="16">
        <f t="shared" ref="B215:B232" si="9">B214+1</f>
        <v>2</v>
      </c>
      <c r="C215" s="17" t="s">
        <v>249</v>
      </c>
      <c r="D215" s="17" t="s">
        <v>248</v>
      </c>
    </row>
    <row r="216" spans="1:4" ht="15" x14ac:dyDescent="0.25">
      <c r="A216" s="11"/>
      <c r="B216" s="16">
        <f t="shared" si="9"/>
        <v>3</v>
      </c>
      <c r="C216" s="17" t="s">
        <v>250</v>
      </c>
      <c r="D216" s="17" t="s">
        <v>248</v>
      </c>
    </row>
    <row r="217" spans="1:4" ht="15" x14ac:dyDescent="0.25">
      <c r="A217" s="11"/>
      <c r="B217" s="16">
        <f t="shared" si="9"/>
        <v>4</v>
      </c>
      <c r="C217" s="17" t="s">
        <v>251</v>
      </c>
      <c r="D217" s="17" t="s">
        <v>248</v>
      </c>
    </row>
    <row r="218" spans="1:4" ht="26.25" x14ac:dyDescent="0.25">
      <c r="A218" s="11"/>
      <c r="B218" s="16">
        <f t="shared" si="9"/>
        <v>5</v>
      </c>
      <c r="C218" s="17" t="s">
        <v>252</v>
      </c>
      <c r="D218" s="17" t="s">
        <v>248</v>
      </c>
    </row>
    <row r="219" spans="1:4" ht="15" x14ac:dyDescent="0.25">
      <c r="A219" s="27"/>
      <c r="B219" s="16">
        <f t="shared" si="9"/>
        <v>6</v>
      </c>
      <c r="C219" s="63" t="s">
        <v>253</v>
      </c>
      <c r="D219" s="64" t="s">
        <v>47</v>
      </c>
    </row>
    <row r="220" spans="1:4" x14ac:dyDescent="0.2">
      <c r="A220" s="34"/>
      <c r="B220" s="16">
        <f t="shared" si="9"/>
        <v>7</v>
      </c>
      <c r="C220" s="65" t="s">
        <v>254</v>
      </c>
      <c r="D220" s="64" t="s">
        <v>47</v>
      </c>
    </row>
    <row r="221" spans="1:4" x14ac:dyDescent="0.2">
      <c r="A221" s="34"/>
      <c r="B221" s="16">
        <f t="shared" si="9"/>
        <v>8</v>
      </c>
      <c r="C221" s="63" t="s">
        <v>255</v>
      </c>
      <c r="D221" s="64" t="s">
        <v>47</v>
      </c>
    </row>
    <row r="222" spans="1:4" x14ac:dyDescent="0.2">
      <c r="A222" s="34"/>
      <c r="B222" s="16">
        <f t="shared" si="9"/>
        <v>9</v>
      </c>
      <c r="C222" s="65" t="s">
        <v>256</v>
      </c>
      <c r="D222" s="64" t="s">
        <v>47</v>
      </c>
    </row>
    <row r="223" spans="1:4" x14ac:dyDescent="0.2">
      <c r="A223" s="34"/>
      <c r="B223" s="16">
        <f t="shared" si="9"/>
        <v>10</v>
      </c>
      <c r="C223" s="65" t="s">
        <v>257</v>
      </c>
      <c r="D223" s="64" t="s">
        <v>47</v>
      </c>
    </row>
    <row r="224" spans="1:4" x14ac:dyDescent="0.2">
      <c r="A224" s="34"/>
      <c r="B224" s="16">
        <f t="shared" si="9"/>
        <v>11</v>
      </c>
      <c r="C224" s="65" t="s">
        <v>258</v>
      </c>
      <c r="D224" s="64" t="s">
        <v>47</v>
      </c>
    </row>
    <row r="225" spans="1:4" ht="25.5" x14ac:dyDescent="0.2">
      <c r="A225" s="34"/>
      <c r="B225" s="16">
        <f t="shared" si="9"/>
        <v>12</v>
      </c>
      <c r="C225" s="63" t="s">
        <v>259</v>
      </c>
      <c r="D225" s="64" t="s">
        <v>47</v>
      </c>
    </row>
    <row r="226" spans="1:4" ht="15" x14ac:dyDescent="0.25">
      <c r="A226" s="27"/>
      <c r="B226" s="16">
        <f t="shared" si="9"/>
        <v>13</v>
      </c>
      <c r="C226" s="65" t="s">
        <v>260</v>
      </c>
      <c r="D226" s="64" t="s">
        <v>47</v>
      </c>
    </row>
    <row r="227" spans="1:4" x14ac:dyDescent="0.2">
      <c r="A227" s="34"/>
      <c r="B227" s="16">
        <f t="shared" si="9"/>
        <v>14</v>
      </c>
      <c r="C227" s="65" t="s">
        <v>261</v>
      </c>
      <c r="D227" s="64" t="s">
        <v>47</v>
      </c>
    </row>
    <row r="228" spans="1:4" x14ac:dyDescent="0.2">
      <c r="A228" s="34"/>
      <c r="B228" s="16">
        <f t="shared" si="9"/>
        <v>15</v>
      </c>
      <c r="C228" s="65" t="s">
        <v>262</v>
      </c>
      <c r="D228" s="64" t="s">
        <v>47</v>
      </c>
    </row>
    <row r="229" spans="1:4" ht="25.5" x14ac:dyDescent="0.2">
      <c r="A229" s="34"/>
      <c r="B229" s="16">
        <f t="shared" si="9"/>
        <v>16</v>
      </c>
      <c r="C229" s="65" t="s">
        <v>263</v>
      </c>
      <c r="D229" s="64" t="s">
        <v>47</v>
      </c>
    </row>
    <row r="230" spans="1:4" x14ac:dyDescent="0.2">
      <c r="A230" s="34"/>
      <c r="B230" s="16">
        <f t="shared" si="9"/>
        <v>17</v>
      </c>
      <c r="C230" s="65" t="s">
        <v>264</v>
      </c>
      <c r="D230" s="64" t="s">
        <v>47</v>
      </c>
    </row>
    <row r="231" spans="1:4" x14ac:dyDescent="0.2">
      <c r="A231" s="34"/>
      <c r="B231" s="16">
        <f t="shared" si="9"/>
        <v>18</v>
      </c>
      <c r="C231" s="63" t="s">
        <v>265</v>
      </c>
      <c r="D231" s="64" t="s">
        <v>47</v>
      </c>
    </row>
    <row r="232" spans="1:4" ht="25.5" x14ac:dyDescent="0.2">
      <c r="A232" s="34"/>
      <c r="B232" s="16">
        <f t="shared" si="9"/>
        <v>19</v>
      </c>
      <c r="C232" s="65" t="s">
        <v>266</v>
      </c>
      <c r="D232" s="64" t="s">
        <v>47</v>
      </c>
    </row>
    <row r="233" spans="1:4" ht="15" x14ac:dyDescent="0.25">
      <c r="A233" s="18"/>
      <c r="B233" s="19"/>
      <c r="C233" s="20"/>
      <c r="D233" s="20"/>
    </row>
    <row r="234" spans="1:4" ht="30" x14ac:dyDescent="0.25">
      <c r="A234" s="38" t="s">
        <v>267</v>
      </c>
      <c r="B234" s="39">
        <v>1</v>
      </c>
      <c r="C234" s="17" t="s">
        <v>268</v>
      </c>
      <c r="D234" s="17" t="s">
        <v>20</v>
      </c>
    </row>
    <row r="235" spans="1:4" ht="15" x14ac:dyDescent="0.25">
      <c r="A235" s="38"/>
      <c r="B235" s="16">
        <f t="shared" ref="B235:B251" si="10">B234+1</f>
        <v>2</v>
      </c>
      <c r="C235" s="17" t="s">
        <v>269</v>
      </c>
      <c r="D235" s="17" t="s">
        <v>270</v>
      </c>
    </row>
    <row r="236" spans="1:4" ht="15" x14ac:dyDescent="0.25">
      <c r="A236" s="38"/>
      <c r="B236" s="16">
        <f t="shared" si="10"/>
        <v>3</v>
      </c>
      <c r="C236" s="17" t="s">
        <v>271</v>
      </c>
      <c r="D236" s="17" t="s">
        <v>272</v>
      </c>
    </row>
    <row r="237" spans="1:4" ht="26.25" x14ac:dyDescent="0.25">
      <c r="A237" s="38"/>
      <c r="B237" s="16">
        <f t="shared" si="10"/>
        <v>4</v>
      </c>
      <c r="C237" s="17" t="s">
        <v>273</v>
      </c>
      <c r="D237" s="17" t="s">
        <v>272</v>
      </c>
    </row>
    <row r="238" spans="1:4" ht="15" x14ac:dyDescent="0.25">
      <c r="A238" s="38"/>
      <c r="B238" s="16">
        <f t="shared" si="10"/>
        <v>5</v>
      </c>
      <c r="C238" s="17" t="s">
        <v>274</v>
      </c>
      <c r="D238" s="17" t="s">
        <v>272</v>
      </c>
    </row>
    <row r="239" spans="1:4" ht="26.25" x14ac:dyDescent="0.25">
      <c r="A239" s="38"/>
      <c r="B239" s="16">
        <f t="shared" si="10"/>
        <v>6</v>
      </c>
      <c r="C239" s="17" t="s">
        <v>275</v>
      </c>
      <c r="D239" s="17" t="s">
        <v>276</v>
      </c>
    </row>
    <row r="240" spans="1:4" ht="26.25" x14ac:dyDescent="0.25">
      <c r="A240" s="38"/>
      <c r="B240" s="16">
        <f t="shared" si="10"/>
        <v>7</v>
      </c>
      <c r="C240" s="17" t="s">
        <v>277</v>
      </c>
      <c r="D240" s="17" t="s">
        <v>278</v>
      </c>
    </row>
    <row r="241" spans="1:4" ht="26.25" x14ac:dyDescent="0.25">
      <c r="A241" s="38"/>
      <c r="B241" s="16">
        <f t="shared" si="10"/>
        <v>8</v>
      </c>
      <c r="C241" s="17" t="s">
        <v>279</v>
      </c>
      <c r="D241" s="17" t="s">
        <v>276</v>
      </c>
    </row>
    <row r="242" spans="1:4" ht="26.25" x14ac:dyDescent="0.25">
      <c r="A242" s="38"/>
      <c r="B242" s="16">
        <f t="shared" si="10"/>
        <v>9</v>
      </c>
      <c r="C242" s="17" t="s">
        <v>280</v>
      </c>
      <c r="D242" s="17" t="s">
        <v>278</v>
      </c>
    </row>
    <row r="243" spans="1:4" ht="26.25" x14ac:dyDescent="0.25">
      <c r="A243" s="38"/>
      <c r="B243" s="16">
        <f t="shared" si="10"/>
        <v>10</v>
      </c>
      <c r="C243" s="17" t="s">
        <v>281</v>
      </c>
      <c r="D243" s="17" t="s">
        <v>278</v>
      </c>
    </row>
    <row r="244" spans="1:4" ht="39" x14ac:dyDescent="0.25">
      <c r="A244" s="38"/>
      <c r="B244" s="16">
        <f t="shared" si="10"/>
        <v>11</v>
      </c>
      <c r="C244" s="17" t="s">
        <v>282</v>
      </c>
      <c r="D244" s="17" t="s">
        <v>276</v>
      </c>
    </row>
    <row r="245" spans="1:4" ht="26.25" x14ac:dyDescent="0.25">
      <c r="A245" s="38"/>
      <c r="B245" s="16">
        <f t="shared" si="10"/>
        <v>12</v>
      </c>
      <c r="C245" s="17" t="s">
        <v>283</v>
      </c>
      <c r="D245" s="17" t="s">
        <v>276</v>
      </c>
    </row>
    <row r="246" spans="1:4" ht="26.25" x14ac:dyDescent="0.25">
      <c r="A246" s="38"/>
      <c r="B246" s="16">
        <f t="shared" si="10"/>
        <v>13</v>
      </c>
      <c r="C246" s="17" t="s">
        <v>284</v>
      </c>
      <c r="D246" s="17" t="s">
        <v>276</v>
      </c>
    </row>
    <row r="247" spans="1:4" ht="26.25" x14ac:dyDescent="0.25">
      <c r="A247" s="38"/>
      <c r="B247" s="16">
        <f t="shared" si="10"/>
        <v>14</v>
      </c>
      <c r="C247" s="17" t="s">
        <v>285</v>
      </c>
      <c r="D247" s="17" t="s">
        <v>276</v>
      </c>
    </row>
    <row r="248" spans="1:4" ht="26.25" x14ac:dyDescent="0.25">
      <c r="A248" s="38"/>
      <c r="B248" s="16">
        <f t="shared" si="10"/>
        <v>15</v>
      </c>
      <c r="C248" s="17" t="s">
        <v>286</v>
      </c>
      <c r="D248" s="17" t="s">
        <v>276</v>
      </c>
    </row>
    <row r="249" spans="1:4" ht="26.25" x14ac:dyDescent="0.25">
      <c r="A249" s="38"/>
      <c r="B249" s="16">
        <f t="shared" si="10"/>
        <v>16</v>
      </c>
      <c r="C249" s="17" t="s">
        <v>287</v>
      </c>
      <c r="D249" s="17" t="s">
        <v>278</v>
      </c>
    </row>
    <row r="250" spans="1:4" ht="26.25" x14ac:dyDescent="0.25">
      <c r="A250" s="38"/>
      <c r="B250" s="16">
        <f t="shared" si="10"/>
        <v>17</v>
      </c>
      <c r="C250" s="17" t="s">
        <v>288</v>
      </c>
      <c r="D250" s="17" t="s">
        <v>278</v>
      </c>
    </row>
    <row r="251" spans="1:4" ht="26.25" x14ac:dyDescent="0.25">
      <c r="A251" s="38"/>
      <c r="B251" s="16">
        <f t="shared" si="10"/>
        <v>18</v>
      </c>
      <c r="C251" s="17" t="s">
        <v>289</v>
      </c>
      <c r="D251" s="17" t="s">
        <v>276</v>
      </c>
    </row>
    <row r="252" spans="1:4" ht="15" x14ac:dyDescent="0.25">
      <c r="A252" s="18"/>
      <c r="B252" s="19"/>
      <c r="C252" s="20"/>
      <c r="D252" s="20"/>
    </row>
    <row r="253" spans="1:4" ht="15" x14ac:dyDescent="0.25">
      <c r="A253" s="38" t="s">
        <v>54</v>
      </c>
      <c r="B253" s="39">
        <v>1</v>
      </c>
      <c r="C253" s="17" t="s">
        <v>290</v>
      </c>
      <c r="D253" s="17" t="s">
        <v>56</v>
      </c>
    </row>
    <row r="254" spans="1:4" ht="26.25" x14ac:dyDescent="0.25">
      <c r="A254" s="38"/>
      <c r="B254" s="16">
        <f t="shared" ref="B254:B297" si="11">B253+1</f>
        <v>2</v>
      </c>
      <c r="C254" s="17" t="s">
        <v>291</v>
      </c>
      <c r="D254" s="17" t="s">
        <v>56</v>
      </c>
    </row>
    <row r="255" spans="1:4" ht="26.25" x14ac:dyDescent="0.25">
      <c r="A255" s="38"/>
      <c r="B255" s="16">
        <f t="shared" si="11"/>
        <v>3</v>
      </c>
      <c r="C255" s="17" t="s">
        <v>292</v>
      </c>
      <c r="D255" s="17" t="s">
        <v>293</v>
      </c>
    </row>
    <row r="256" spans="1:4" ht="15" x14ac:dyDescent="0.25">
      <c r="A256" s="38"/>
      <c r="B256" s="16">
        <f t="shared" si="11"/>
        <v>4</v>
      </c>
      <c r="C256" s="17" t="s">
        <v>294</v>
      </c>
      <c r="D256" s="17" t="s">
        <v>56</v>
      </c>
    </row>
    <row r="257" spans="1:4" ht="15" x14ac:dyDescent="0.25">
      <c r="A257" s="38"/>
      <c r="B257" s="16">
        <f t="shared" si="11"/>
        <v>5</v>
      </c>
      <c r="C257" s="17" t="s">
        <v>295</v>
      </c>
      <c r="D257" s="17" t="s">
        <v>56</v>
      </c>
    </row>
    <row r="258" spans="1:4" ht="26.25" x14ac:dyDescent="0.25">
      <c r="A258" s="38"/>
      <c r="B258" s="16">
        <f t="shared" si="11"/>
        <v>6</v>
      </c>
      <c r="C258" s="17" t="s">
        <v>296</v>
      </c>
      <c r="D258" s="17" t="s">
        <v>297</v>
      </c>
    </row>
    <row r="259" spans="1:4" ht="26.25" x14ac:dyDescent="0.25">
      <c r="A259" s="38"/>
      <c r="B259" s="16">
        <f t="shared" si="11"/>
        <v>7</v>
      </c>
      <c r="C259" s="17" t="s">
        <v>298</v>
      </c>
      <c r="D259" s="17" t="s">
        <v>299</v>
      </c>
    </row>
    <row r="260" spans="1:4" ht="26.25" x14ac:dyDescent="0.25">
      <c r="A260" s="38"/>
      <c r="B260" s="16">
        <f t="shared" si="11"/>
        <v>8</v>
      </c>
      <c r="C260" s="17" t="s">
        <v>300</v>
      </c>
      <c r="D260" s="17" t="s">
        <v>297</v>
      </c>
    </row>
    <row r="261" spans="1:4" ht="26.25" x14ac:dyDescent="0.25">
      <c r="A261" s="38"/>
      <c r="B261" s="16">
        <f t="shared" si="11"/>
        <v>9</v>
      </c>
      <c r="C261" s="17" t="s">
        <v>301</v>
      </c>
      <c r="D261" s="17" t="s">
        <v>299</v>
      </c>
    </row>
    <row r="262" spans="1:4" ht="26.25" x14ac:dyDescent="0.25">
      <c r="A262" s="38"/>
      <c r="B262" s="16">
        <f t="shared" si="11"/>
        <v>10</v>
      </c>
      <c r="C262" s="17" t="s">
        <v>302</v>
      </c>
      <c r="D262" s="17" t="s">
        <v>299</v>
      </c>
    </row>
    <row r="263" spans="1:4" ht="26.25" x14ac:dyDescent="0.25">
      <c r="A263" s="38"/>
      <c r="B263" s="16">
        <f t="shared" si="11"/>
        <v>11</v>
      </c>
      <c r="C263" s="17" t="s">
        <v>303</v>
      </c>
      <c r="D263" s="17" t="s">
        <v>304</v>
      </c>
    </row>
    <row r="264" spans="1:4" ht="26.25" x14ac:dyDescent="0.25">
      <c r="A264" s="38"/>
      <c r="B264" s="16">
        <f t="shared" si="11"/>
        <v>12</v>
      </c>
      <c r="C264" s="17" t="s">
        <v>305</v>
      </c>
      <c r="D264" s="17" t="s">
        <v>306</v>
      </c>
    </row>
    <row r="265" spans="1:4" ht="26.25" x14ac:dyDescent="0.25">
      <c r="A265" s="38"/>
      <c r="B265" s="16">
        <f t="shared" si="11"/>
        <v>13</v>
      </c>
      <c r="C265" s="17" t="s">
        <v>307</v>
      </c>
      <c r="D265" s="17" t="s">
        <v>308</v>
      </c>
    </row>
    <row r="266" spans="1:4" ht="26.25" x14ac:dyDescent="0.25">
      <c r="A266" s="38"/>
      <c r="B266" s="16">
        <f t="shared" si="11"/>
        <v>14</v>
      </c>
      <c r="C266" s="17" t="s">
        <v>309</v>
      </c>
      <c r="D266" s="17" t="s">
        <v>310</v>
      </c>
    </row>
    <row r="267" spans="1:4" ht="26.25" x14ac:dyDescent="0.25">
      <c r="A267" s="38"/>
      <c r="B267" s="16">
        <f t="shared" si="11"/>
        <v>15</v>
      </c>
      <c r="C267" s="17" t="s">
        <v>311</v>
      </c>
      <c r="D267" s="17" t="s">
        <v>312</v>
      </c>
    </row>
    <row r="268" spans="1:4" ht="26.25" x14ac:dyDescent="0.25">
      <c r="A268" s="38"/>
      <c r="B268" s="16">
        <f t="shared" si="11"/>
        <v>16</v>
      </c>
      <c r="C268" s="17" t="s">
        <v>313</v>
      </c>
      <c r="D268" s="17" t="s">
        <v>314</v>
      </c>
    </row>
    <row r="269" spans="1:4" ht="25.5" x14ac:dyDescent="0.2">
      <c r="A269" s="44"/>
      <c r="B269" s="16">
        <f t="shared" si="11"/>
        <v>17</v>
      </c>
      <c r="C269" s="17" t="s">
        <v>315</v>
      </c>
      <c r="D269" s="17" t="s">
        <v>312</v>
      </c>
    </row>
    <row r="270" spans="1:4" ht="26.25" x14ac:dyDescent="0.25">
      <c r="A270" s="38"/>
      <c r="B270" s="16">
        <f t="shared" si="11"/>
        <v>18</v>
      </c>
      <c r="C270" s="17" t="s">
        <v>316</v>
      </c>
      <c r="D270" s="17" t="s">
        <v>317</v>
      </c>
    </row>
    <row r="271" spans="1:4" ht="26.25" x14ac:dyDescent="0.25">
      <c r="A271" s="38"/>
      <c r="B271" s="16">
        <f t="shared" si="11"/>
        <v>19</v>
      </c>
      <c r="C271" s="17" t="s">
        <v>318</v>
      </c>
      <c r="D271" s="17" t="s">
        <v>317</v>
      </c>
    </row>
    <row r="272" spans="1:4" ht="26.25" x14ac:dyDescent="0.25">
      <c r="A272" s="38"/>
      <c r="B272" s="16">
        <f t="shared" si="11"/>
        <v>20</v>
      </c>
      <c r="C272" s="17" t="s">
        <v>319</v>
      </c>
      <c r="D272" s="17" t="s">
        <v>317</v>
      </c>
    </row>
    <row r="273" spans="1:4" ht="26.25" x14ac:dyDescent="0.25">
      <c r="A273" s="38"/>
      <c r="B273" s="16">
        <f t="shared" si="11"/>
        <v>21</v>
      </c>
      <c r="C273" s="17" t="s">
        <v>320</v>
      </c>
      <c r="D273" s="17" t="s">
        <v>321</v>
      </c>
    </row>
    <row r="274" spans="1:4" ht="26.25" x14ac:dyDescent="0.25">
      <c r="A274" s="38"/>
      <c r="B274" s="16">
        <f t="shared" si="11"/>
        <v>22</v>
      </c>
      <c r="C274" s="17" t="s">
        <v>322</v>
      </c>
      <c r="D274" s="17" t="s">
        <v>321</v>
      </c>
    </row>
    <row r="275" spans="1:4" ht="26.25" x14ac:dyDescent="0.25">
      <c r="A275" s="38"/>
      <c r="B275" s="16">
        <f t="shared" si="11"/>
        <v>23</v>
      </c>
      <c r="C275" s="17" t="s">
        <v>323</v>
      </c>
      <c r="D275" s="17" t="s">
        <v>321</v>
      </c>
    </row>
    <row r="276" spans="1:4" ht="26.25" x14ac:dyDescent="0.25">
      <c r="A276" s="38"/>
      <c r="B276" s="16">
        <f t="shared" si="11"/>
        <v>24</v>
      </c>
      <c r="C276" s="17" t="s">
        <v>324</v>
      </c>
      <c r="D276" s="17" t="s">
        <v>321</v>
      </c>
    </row>
    <row r="277" spans="1:4" ht="26.25" x14ac:dyDescent="0.25">
      <c r="A277" s="38" t="s">
        <v>54</v>
      </c>
      <c r="B277" s="16">
        <f t="shared" si="11"/>
        <v>25</v>
      </c>
      <c r="C277" s="17" t="s">
        <v>325</v>
      </c>
      <c r="D277" s="17" t="s">
        <v>321</v>
      </c>
    </row>
    <row r="278" spans="1:4" ht="26.25" x14ac:dyDescent="0.25">
      <c r="A278" s="38"/>
      <c r="B278" s="16">
        <f t="shared" si="11"/>
        <v>26</v>
      </c>
      <c r="C278" s="17" t="s">
        <v>326</v>
      </c>
      <c r="D278" s="17" t="s">
        <v>321</v>
      </c>
    </row>
    <row r="279" spans="1:4" ht="26.25" x14ac:dyDescent="0.25">
      <c r="A279" s="38"/>
      <c r="B279" s="16">
        <f t="shared" si="11"/>
        <v>27</v>
      </c>
      <c r="C279" s="17" t="s">
        <v>327</v>
      </c>
      <c r="D279" s="17" t="s">
        <v>328</v>
      </c>
    </row>
    <row r="280" spans="1:4" ht="26.25" x14ac:dyDescent="0.25">
      <c r="A280" s="38"/>
      <c r="B280" s="16">
        <f t="shared" si="11"/>
        <v>28</v>
      </c>
      <c r="C280" s="17" t="s">
        <v>329</v>
      </c>
      <c r="D280" s="17" t="s">
        <v>330</v>
      </c>
    </row>
    <row r="281" spans="1:4" ht="26.25" x14ac:dyDescent="0.25">
      <c r="A281" s="38"/>
      <c r="B281" s="16">
        <f t="shared" si="11"/>
        <v>29</v>
      </c>
      <c r="C281" s="17" t="s">
        <v>331</v>
      </c>
      <c r="D281" s="17" t="s">
        <v>332</v>
      </c>
    </row>
    <row r="282" spans="1:4" ht="26.25" x14ac:dyDescent="0.25">
      <c r="A282" s="38"/>
      <c r="B282" s="16">
        <f t="shared" si="11"/>
        <v>30</v>
      </c>
      <c r="C282" s="17" t="s">
        <v>333</v>
      </c>
      <c r="D282" s="17" t="s">
        <v>330</v>
      </c>
    </row>
    <row r="283" spans="1:4" ht="26.25" x14ac:dyDescent="0.25">
      <c r="A283" s="38"/>
      <c r="B283" s="16">
        <f t="shared" si="11"/>
        <v>31</v>
      </c>
      <c r="C283" s="17" t="s">
        <v>334</v>
      </c>
      <c r="D283" s="17" t="s">
        <v>330</v>
      </c>
    </row>
    <row r="284" spans="1:4" ht="26.25" x14ac:dyDescent="0.25">
      <c r="A284" s="38"/>
      <c r="B284" s="16">
        <f t="shared" si="11"/>
        <v>32</v>
      </c>
      <c r="C284" s="17" t="s">
        <v>320</v>
      </c>
      <c r="D284" s="17" t="s">
        <v>335</v>
      </c>
    </row>
    <row r="285" spans="1:4" ht="26.25" x14ac:dyDescent="0.25">
      <c r="A285" s="38"/>
      <c r="B285" s="16">
        <f t="shared" si="11"/>
        <v>33</v>
      </c>
      <c r="C285" s="17" t="s">
        <v>336</v>
      </c>
      <c r="D285" s="17" t="s">
        <v>337</v>
      </c>
    </row>
    <row r="286" spans="1:4" ht="26.25" x14ac:dyDescent="0.25">
      <c r="A286" s="38"/>
      <c r="B286" s="16">
        <f t="shared" si="11"/>
        <v>34</v>
      </c>
      <c r="C286" s="17" t="s">
        <v>338</v>
      </c>
      <c r="D286" s="17" t="s">
        <v>335</v>
      </c>
    </row>
    <row r="287" spans="1:4" ht="15" x14ac:dyDescent="0.25">
      <c r="A287" s="38"/>
      <c r="B287" s="16">
        <f t="shared" si="11"/>
        <v>35</v>
      </c>
      <c r="C287" s="17" t="s">
        <v>327</v>
      </c>
      <c r="D287" s="17" t="s">
        <v>293</v>
      </c>
    </row>
    <row r="288" spans="1:4" ht="15" x14ac:dyDescent="0.25">
      <c r="A288" s="38"/>
      <c r="B288" s="16">
        <f t="shared" si="11"/>
        <v>36</v>
      </c>
      <c r="C288" s="17" t="s">
        <v>320</v>
      </c>
      <c r="D288" s="17" t="s">
        <v>293</v>
      </c>
    </row>
    <row r="289" spans="1:4" ht="15" x14ac:dyDescent="0.25">
      <c r="A289" s="38"/>
      <c r="B289" s="16">
        <f t="shared" si="11"/>
        <v>37</v>
      </c>
      <c r="C289" s="17" t="s">
        <v>336</v>
      </c>
      <c r="D289" s="17" t="s">
        <v>339</v>
      </c>
    </row>
    <row r="290" spans="1:4" ht="26.25" x14ac:dyDescent="0.25">
      <c r="A290" s="38"/>
      <c r="B290" s="16">
        <f t="shared" si="11"/>
        <v>38</v>
      </c>
      <c r="C290" s="17" t="s">
        <v>320</v>
      </c>
      <c r="D290" s="17" t="s">
        <v>340</v>
      </c>
    </row>
    <row r="291" spans="1:4" ht="15" x14ac:dyDescent="0.25">
      <c r="A291" s="38"/>
      <c r="B291" s="16">
        <f t="shared" si="11"/>
        <v>39</v>
      </c>
      <c r="C291" s="17" t="s">
        <v>336</v>
      </c>
      <c r="D291" s="17" t="s">
        <v>341</v>
      </c>
    </row>
    <row r="292" spans="1:4" ht="26.25" x14ac:dyDescent="0.25">
      <c r="A292" s="38"/>
      <c r="B292" s="16">
        <f t="shared" si="11"/>
        <v>40</v>
      </c>
      <c r="C292" s="17" t="s">
        <v>320</v>
      </c>
      <c r="D292" s="17" t="s">
        <v>342</v>
      </c>
    </row>
    <row r="293" spans="1:4" ht="15" x14ac:dyDescent="0.25">
      <c r="A293" s="11"/>
      <c r="B293" s="16">
        <f t="shared" si="11"/>
        <v>41</v>
      </c>
      <c r="C293" s="17" t="s">
        <v>343</v>
      </c>
      <c r="D293" s="17" t="s">
        <v>56</v>
      </c>
    </row>
    <row r="294" spans="1:4" ht="15" x14ac:dyDescent="0.25">
      <c r="A294" s="11"/>
      <c r="B294" s="16">
        <f t="shared" si="11"/>
        <v>42</v>
      </c>
      <c r="C294" s="17" t="s">
        <v>344</v>
      </c>
      <c r="D294" s="17" t="s">
        <v>345</v>
      </c>
    </row>
    <row r="295" spans="1:4" ht="26.25" x14ac:dyDescent="0.25">
      <c r="A295" s="11"/>
      <c r="B295" s="16">
        <f t="shared" si="11"/>
        <v>43</v>
      </c>
      <c r="C295" s="17" t="s">
        <v>346</v>
      </c>
      <c r="D295" s="17" t="s">
        <v>297</v>
      </c>
    </row>
    <row r="296" spans="1:4" ht="26.25" x14ac:dyDescent="0.25">
      <c r="A296" s="11"/>
      <c r="B296" s="16">
        <f t="shared" si="11"/>
        <v>44</v>
      </c>
      <c r="C296" s="17" t="s">
        <v>347</v>
      </c>
      <c r="D296" s="17" t="s">
        <v>321</v>
      </c>
    </row>
    <row r="297" spans="1:4" ht="15" x14ac:dyDescent="0.25">
      <c r="A297" s="11"/>
      <c r="B297" s="16">
        <f t="shared" si="11"/>
        <v>45</v>
      </c>
      <c r="C297" s="17" t="s">
        <v>348</v>
      </c>
      <c r="D297" s="17" t="s">
        <v>293</v>
      </c>
    </row>
    <row r="298" spans="1:4" ht="15" x14ac:dyDescent="0.25">
      <c r="A298" s="18"/>
      <c r="B298" s="19"/>
      <c r="C298" s="20"/>
      <c r="D298" s="20"/>
    </row>
    <row r="299" spans="1:4" ht="15" x14ac:dyDescent="0.25">
      <c r="A299" s="11" t="s">
        <v>58</v>
      </c>
      <c r="B299" s="12">
        <v>1</v>
      </c>
      <c r="C299" s="17" t="s">
        <v>349</v>
      </c>
      <c r="D299" s="17" t="s">
        <v>350</v>
      </c>
    </row>
    <row r="300" spans="1:4" ht="15" x14ac:dyDescent="0.25">
      <c r="A300" s="38"/>
      <c r="B300" s="16">
        <f t="shared" ref="B300:B363" si="12">B299+1</f>
        <v>2</v>
      </c>
      <c r="C300" s="17" t="s">
        <v>351</v>
      </c>
      <c r="D300" s="17" t="s">
        <v>350</v>
      </c>
    </row>
    <row r="301" spans="1:4" ht="15" x14ac:dyDescent="0.25">
      <c r="A301" s="38"/>
      <c r="B301" s="16">
        <f t="shared" si="12"/>
        <v>3</v>
      </c>
      <c r="C301" s="17" t="s">
        <v>352</v>
      </c>
      <c r="D301" s="17" t="s">
        <v>70</v>
      </c>
    </row>
    <row r="302" spans="1:4" ht="26.25" x14ac:dyDescent="0.25">
      <c r="A302" s="38"/>
      <c r="B302" s="16">
        <f t="shared" si="12"/>
        <v>4</v>
      </c>
      <c r="C302" s="17" t="s">
        <v>353</v>
      </c>
      <c r="D302" s="17" t="s">
        <v>70</v>
      </c>
    </row>
    <row r="303" spans="1:4" ht="14.25" x14ac:dyDescent="0.2">
      <c r="A303" s="44"/>
      <c r="B303" s="16">
        <f t="shared" si="12"/>
        <v>5</v>
      </c>
      <c r="C303" s="17" t="s">
        <v>354</v>
      </c>
      <c r="D303" s="17" t="s">
        <v>70</v>
      </c>
    </row>
    <row r="304" spans="1:4" ht="26.25" x14ac:dyDescent="0.25">
      <c r="A304" s="38"/>
      <c r="B304" s="16">
        <f t="shared" si="12"/>
        <v>6</v>
      </c>
      <c r="C304" s="17" t="s">
        <v>355</v>
      </c>
      <c r="D304" s="17" t="s">
        <v>70</v>
      </c>
    </row>
    <row r="305" spans="1:4" ht="15" x14ac:dyDescent="0.25">
      <c r="A305" s="38"/>
      <c r="B305" s="16">
        <f t="shared" si="12"/>
        <v>7</v>
      </c>
      <c r="C305" s="17" t="s">
        <v>356</v>
      </c>
      <c r="D305" s="17" t="s">
        <v>68</v>
      </c>
    </row>
    <row r="306" spans="1:4" ht="15" x14ac:dyDescent="0.25">
      <c r="A306" s="38"/>
      <c r="B306" s="16">
        <f t="shared" si="12"/>
        <v>8</v>
      </c>
      <c r="C306" s="17" t="s">
        <v>357</v>
      </c>
      <c r="D306" s="17" t="s">
        <v>68</v>
      </c>
    </row>
    <row r="307" spans="1:4" x14ac:dyDescent="0.2">
      <c r="A307" s="34"/>
      <c r="B307" s="16">
        <f t="shared" si="12"/>
        <v>9</v>
      </c>
      <c r="C307" s="17" t="s">
        <v>358</v>
      </c>
      <c r="D307" s="17" t="s">
        <v>68</v>
      </c>
    </row>
    <row r="308" spans="1:4" ht="15" x14ac:dyDescent="0.25">
      <c r="A308" s="38"/>
      <c r="B308" s="16">
        <f t="shared" si="12"/>
        <v>10</v>
      </c>
      <c r="C308" s="17" t="s">
        <v>359</v>
      </c>
      <c r="D308" s="17" t="s">
        <v>68</v>
      </c>
    </row>
    <row r="309" spans="1:4" ht="15" x14ac:dyDescent="0.25">
      <c r="A309" s="38"/>
      <c r="B309" s="16">
        <f t="shared" si="12"/>
        <v>11</v>
      </c>
      <c r="C309" s="17" t="s">
        <v>360</v>
      </c>
      <c r="D309" s="17" t="s">
        <v>68</v>
      </c>
    </row>
    <row r="310" spans="1:4" ht="15" x14ac:dyDescent="0.25">
      <c r="A310" s="38"/>
      <c r="B310" s="16">
        <f t="shared" si="12"/>
        <v>12</v>
      </c>
      <c r="C310" s="17" t="s">
        <v>361</v>
      </c>
      <c r="D310" s="17" t="s">
        <v>68</v>
      </c>
    </row>
    <row r="311" spans="1:4" ht="26.25" x14ac:dyDescent="0.25">
      <c r="A311" s="38"/>
      <c r="B311" s="16">
        <f t="shared" si="12"/>
        <v>13</v>
      </c>
      <c r="C311" s="17" t="s">
        <v>362</v>
      </c>
      <c r="D311" s="17" t="s">
        <v>65</v>
      </c>
    </row>
    <row r="312" spans="1:4" ht="26.25" x14ac:dyDescent="0.25">
      <c r="A312" s="38"/>
      <c r="B312" s="16">
        <f t="shared" si="12"/>
        <v>14</v>
      </c>
      <c r="C312" s="17" t="s">
        <v>363</v>
      </c>
      <c r="D312" s="17" t="s">
        <v>65</v>
      </c>
    </row>
    <row r="313" spans="1:4" ht="26.25" x14ac:dyDescent="0.25">
      <c r="A313" s="38"/>
      <c r="B313" s="16">
        <f t="shared" si="12"/>
        <v>15</v>
      </c>
      <c r="C313" s="17" t="s">
        <v>364</v>
      </c>
      <c r="D313" s="17" t="s">
        <v>65</v>
      </c>
    </row>
    <row r="314" spans="1:4" ht="26.25" x14ac:dyDescent="0.25">
      <c r="A314" s="38"/>
      <c r="B314" s="16">
        <f t="shared" si="12"/>
        <v>16</v>
      </c>
      <c r="C314" s="17" t="s">
        <v>365</v>
      </c>
      <c r="D314" s="17" t="s">
        <v>65</v>
      </c>
    </row>
    <row r="315" spans="1:4" ht="26.25" x14ac:dyDescent="0.25">
      <c r="A315" s="11" t="s">
        <v>58</v>
      </c>
      <c r="B315" s="16">
        <f t="shared" si="12"/>
        <v>17</v>
      </c>
      <c r="C315" s="17" t="s">
        <v>366</v>
      </c>
      <c r="D315" s="17" t="s">
        <v>65</v>
      </c>
    </row>
    <row r="316" spans="1:4" ht="26.25" x14ac:dyDescent="0.25">
      <c r="A316" s="38"/>
      <c r="B316" s="16">
        <f t="shared" si="12"/>
        <v>18</v>
      </c>
      <c r="C316" s="17" t="s">
        <v>367</v>
      </c>
      <c r="D316" s="17" t="s">
        <v>65</v>
      </c>
    </row>
    <row r="317" spans="1:4" ht="26.25" x14ac:dyDescent="0.25">
      <c r="A317" s="38"/>
      <c r="B317" s="16">
        <f t="shared" si="12"/>
        <v>19</v>
      </c>
      <c r="C317" s="17" t="s">
        <v>368</v>
      </c>
      <c r="D317" s="17" t="s">
        <v>65</v>
      </c>
    </row>
    <row r="318" spans="1:4" ht="26.25" x14ac:dyDescent="0.25">
      <c r="A318" s="38"/>
      <c r="B318" s="16">
        <f t="shared" si="12"/>
        <v>20</v>
      </c>
      <c r="C318" s="17" t="s">
        <v>369</v>
      </c>
      <c r="D318" s="17" t="s">
        <v>65</v>
      </c>
    </row>
    <row r="319" spans="1:4" ht="26.25" x14ac:dyDescent="0.25">
      <c r="A319" s="11"/>
      <c r="B319" s="16">
        <f t="shared" si="12"/>
        <v>21</v>
      </c>
      <c r="C319" s="17" t="s">
        <v>370</v>
      </c>
      <c r="D319" s="17" t="s">
        <v>65</v>
      </c>
    </row>
    <row r="320" spans="1:4" ht="26.25" x14ac:dyDescent="0.25">
      <c r="A320" s="38"/>
      <c r="B320" s="16">
        <f t="shared" si="12"/>
        <v>22</v>
      </c>
      <c r="C320" s="17" t="s">
        <v>371</v>
      </c>
      <c r="D320" s="17" t="s">
        <v>65</v>
      </c>
    </row>
    <row r="321" spans="1:4" ht="26.25" x14ac:dyDescent="0.25">
      <c r="A321" s="38"/>
      <c r="B321" s="16">
        <f t="shared" si="12"/>
        <v>23</v>
      </c>
      <c r="C321" s="17" t="s">
        <v>372</v>
      </c>
      <c r="D321" s="17" t="s">
        <v>65</v>
      </c>
    </row>
    <row r="322" spans="1:4" ht="26.25" x14ac:dyDescent="0.25">
      <c r="A322" s="38"/>
      <c r="B322" s="16">
        <f t="shared" si="12"/>
        <v>24</v>
      </c>
      <c r="C322" s="17" t="s">
        <v>373</v>
      </c>
      <c r="D322" s="17" t="s">
        <v>65</v>
      </c>
    </row>
    <row r="323" spans="1:4" ht="15" x14ac:dyDescent="0.25">
      <c r="A323" s="38"/>
      <c r="B323" s="16">
        <f t="shared" si="12"/>
        <v>25</v>
      </c>
      <c r="C323" s="17" t="s">
        <v>374</v>
      </c>
      <c r="D323" s="17" t="s">
        <v>375</v>
      </c>
    </row>
    <row r="324" spans="1:4" ht="15" x14ac:dyDescent="0.25">
      <c r="A324" s="38"/>
      <c r="B324" s="16">
        <f t="shared" si="12"/>
        <v>26</v>
      </c>
      <c r="C324" s="17" t="s">
        <v>376</v>
      </c>
      <c r="D324" s="17" t="s">
        <v>375</v>
      </c>
    </row>
    <row r="325" spans="1:4" ht="15" x14ac:dyDescent="0.25">
      <c r="A325" s="38"/>
      <c r="B325" s="16">
        <f t="shared" si="12"/>
        <v>27</v>
      </c>
      <c r="C325" s="17" t="s">
        <v>377</v>
      </c>
      <c r="D325" s="17" t="s">
        <v>375</v>
      </c>
    </row>
    <row r="326" spans="1:4" ht="15" x14ac:dyDescent="0.25">
      <c r="A326" s="38"/>
      <c r="B326" s="16">
        <f t="shared" si="12"/>
        <v>28</v>
      </c>
      <c r="C326" s="17" t="s">
        <v>378</v>
      </c>
      <c r="D326" s="17" t="s">
        <v>375</v>
      </c>
    </row>
    <row r="327" spans="1:4" ht="26.25" x14ac:dyDescent="0.25">
      <c r="A327" s="38"/>
      <c r="B327" s="16">
        <f t="shared" si="12"/>
        <v>29</v>
      </c>
      <c r="C327" s="17" t="s">
        <v>379</v>
      </c>
      <c r="D327" s="17" t="s">
        <v>375</v>
      </c>
    </row>
    <row r="328" spans="1:4" ht="14.25" x14ac:dyDescent="0.2">
      <c r="A328" s="44"/>
      <c r="B328" s="16">
        <f t="shared" si="12"/>
        <v>30</v>
      </c>
      <c r="C328" s="17" t="s">
        <v>380</v>
      </c>
      <c r="D328" s="17" t="s">
        <v>60</v>
      </c>
    </row>
    <row r="329" spans="1:4" ht="15" x14ac:dyDescent="0.25">
      <c r="A329" s="38"/>
      <c r="B329" s="16">
        <f t="shared" si="12"/>
        <v>31</v>
      </c>
      <c r="C329" s="17" t="s">
        <v>381</v>
      </c>
      <c r="D329" s="17" t="s">
        <v>60</v>
      </c>
    </row>
    <row r="330" spans="1:4" ht="15" x14ac:dyDescent="0.25">
      <c r="A330" s="38"/>
      <c r="B330" s="16">
        <f t="shared" si="12"/>
        <v>32</v>
      </c>
      <c r="C330" s="17" t="s">
        <v>382</v>
      </c>
      <c r="D330" s="17" t="s">
        <v>60</v>
      </c>
    </row>
    <row r="331" spans="1:4" ht="15" x14ac:dyDescent="0.25">
      <c r="A331" s="38"/>
      <c r="B331" s="16">
        <f t="shared" si="12"/>
        <v>33</v>
      </c>
      <c r="C331" s="17" t="s">
        <v>383</v>
      </c>
      <c r="D331" s="17" t="s">
        <v>60</v>
      </c>
    </row>
    <row r="332" spans="1:4" ht="15" x14ac:dyDescent="0.25">
      <c r="A332" s="38"/>
      <c r="B332" s="16">
        <f t="shared" si="12"/>
        <v>34</v>
      </c>
      <c r="C332" s="17" t="s">
        <v>384</v>
      </c>
      <c r="D332" s="17" t="s">
        <v>60</v>
      </c>
    </row>
    <row r="333" spans="1:4" ht="26.25" x14ac:dyDescent="0.25">
      <c r="A333" s="11" t="s">
        <v>58</v>
      </c>
      <c r="B333" s="16">
        <f t="shared" si="12"/>
        <v>35</v>
      </c>
      <c r="C333" s="17" t="s">
        <v>385</v>
      </c>
      <c r="D333" s="17" t="s">
        <v>60</v>
      </c>
    </row>
    <row r="334" spans="1:4" ht="15" x14ac:dyDescent="0.25">
      <c r="A334" s="38"/>
      <c r="B334" s="16">
        <f t="shared" si="12"/>
        <v>36</v>
      </c>
      <c r="C334" s="17" t="s">
        <v>386</v>
      </c>
      <c r="D334" s="17" t="s">
        <v>387</v>
      </c>
    </row>
    <row r="335" spans="1:4" ht="15" x14ac:dyDescent="0.25">
      <c r="A335" s="38"/>
      <c r="B335" s="16">
        <f t="shared" si="12"/>
        <v>37</v>
      </c>
      <c r="C335" s="17" t="s">
        <v>388</v>
      </c>
      <c r="D335" s="17" t="s">
        <v>387</v>
      </c>
    </row>
    <row r="336" spans="1:4" ht="15" x14ac:dyDescent="0.25">
      <c r="A336" s="38"/>
      <c r="B336" s="16">
        <f t="shared" si="12"/>
        <v>38</v>
      </c>
      <c r="C336" s="17" t="s">
        <v>389</v>
      </c>
      <c r="D336" s="17" t="s">
        <v>387</v>
      </c>
    </row>
    <row r="337" spans="1:4" ht="15" x14ac:dyDescent="0.25">
      <c r="A337" s="38"/>
      <c r="B337" s="16">
        <f t="shared" si="12"/>
        <v>39</v>
      </c>
      <c r="C337" s="17" t="s">
        <v>390</v>
      </c>
      <c r="D337" s="17" t="s">
        <v>387</v>
      </c>
    </row>
    <row r="338" spans="1:4" ht="15" x14ac:dyDescent="0.25">
      <c r="A338" s="38"/>
      <c r="B338" s="16">
        <f t="shared" si="12"/>
        <v>40</v>
      </c>
      <c r="C338" s="17" t="s">
        <v>391</v>
      </c>
      <c r="D338" s="17" t="s">
        <v>387</v>
      </c>
    </row>
    <row r="339" spans="1:4" ht="15" x14ac:dyDescent="0.25">
      <c r="A339" s="38"/>
      <c r="B339" s="16">
        <f t="shared" si="12"/>
        <v>41</v>
      </c>
      <c r="C339" s="17" t="s">
        <v>392</v>
      </c>
      <c r="D339" s="17" t="s">
        <v>387</v>
      </c>
    </row>
    <row r="340" spans="1:4" ht="15" x14ac:dyDescent="0.25">
      <c r="A340" s="38"/>
      <c r="B340" s="16">
        <f t="shared" si="12"/>
        <v>42</v>
      </c>
      <c r="C340" s="17" t="s">
        <v>393</v>
      </c>
      <c r="D340" s="17" t="s">
        <v>387</v>
      </c>
    </row>
    <row r="341" spans="1:4" ht="15" x14ac:dyDescent="0.25">
      <c r="A341" s="38"/>
      <c r="B341" s="16">
        <f t="shared" si="12"/>
        <v>43</v>
      </c>
      <c r="C341" s="17" t="s">
        <v>394</v>
      </c>
      <c r="D341" s="17" t="s">
        <v>387</v>
      </c>
    </row>
    <row r="342" spans="1:4" ht="15" x14ac:dyDescent="0.25">
      <c r="A342" s="38"/>
      <c r="B342" s="16">
        <f t="shared" si="12"/>
        <v>44</v>
      </c>
      <c r="C342" s="17" t="s">
        <v>395</v>
      </c>
      <c r="D342" s="17" t="s">
        <v>387</v>
      </c>
    </row>
    <row r="343" spans="1:4" ht="15" x14ac:dyDescent="0.25">
      <c r="A343" s="38"/>
      <c r="B343" s="16">
        <f t="shared" si="12"/>
        <v>45</v>
      </c>
      <c r="C343" s="17" t="s">
        <v>396</v>
      </c>
      <c r="D343" s="17" t="s">
        <v>387</v>
      </c>
    </row>
    <row r="344" spans="1:4" ht="15" x14ac:dyDescent="0.25">
      <c r="A344" s="38"/>
      <c r="B344" s="16">
        <f t="shared" si="12"/>
        <v>46</v>
      </c>
      <c r="C344" s="17" t="s">
        <v>397</v>
      </c>
      <c r="D344" s="17" t="s">
        <v>398</v>
      </c>
    </row>
    <row r="345" spans="1:4" ht="15" x14ac:dyDescent="0.25">
      <c r="A345" s="38"/>
      <c r="B345" s="16">
        <f t="shared" si="12"/>
        <v>47</v>
      </c>
      <c r="C345" s="17" t="s">
        <v>399</v>
      </c>
      <c r="D345" s="17" t="s">
        <v>398</v>
      </c>
    </row>
    <row r="346" spans="1:4" ht="15" x14ac:dyDescent="0.25">
      <c r="A346" s="38"/>
      <c r="B346" s="16">
        <f t="shared" si="12"/>
        <v>48</v>
      </c>
      <c r="C346" s="17" t="s">
        <v>400</v>
      </c>
      <c r="D346" s="17" t="s">
        <v>398</v>
      </c>
    </row>
    <row r="347" spans="1:4" ht="26.25" x14ac:dyDescent="0.25">
      <c r="A347" s="38"/>
      <c r="B347" s="16">
        <f t="shared" si="12"/>
        <v>49</v>
      </c>
      <c r="C347" s="17" t="s">
        <v>401</v>
      </c>
      <c r="D347" s="17" t="s">
        <v>398</v>
      </c>
    </row>
    <row r="348" spans="1:4" ht="15" x14ac:dyDescent="0.25">
      <c r="A348" s="38"/>
      <c r="B348" s="16">
        <f t="shared" si="12"/>
        <v>50</v>
      </c>
      <c r="C348" s="17" t="s">
        <v>402</v>
      </c>
      <c r="D348" s="17" t="s">
        <v>398</v>
      </c>
    </row>
    <row r="349" spans="1:4" ht="15" x14ac:dyDescent="0.25">
      <c r="A349" s="11"/>
      <c r="B349" s="16">
        <f t="shared" si="12"/>
        <v>51</v>
      </c>
      <c r="C349" s="17" t="s">
        <v>403</v>
      </c>
      <c r="D349" s="17" t="s">
        <v>398</v>
      </c>
    </row>
    <row r="350" spans="1:4" ht="15" x14ac:dyDescent="0.25">
      <c r="A350" s="38"/>
      <c r="B350" s="16">
        <f t="shared" si="12"/>
        <v>52</v>
      </c>
      <c r="C350" s="17" t="s">
        <v>404</v>
      </c>
      <c r="D350" s="17" t="s">
        <v>405</v>
      </c>
    </row>
    <row r="351" spans="1:4" ht="26.25" x14ac:dyDescent="0.25">
      <c r="A351" s="38"/>
      <c r="B351" s="16">
        <f t="shared" si="12"/>
        <v>53</v>
      </c>
      <c r="C351" s="17" t="s">
        <v>406</v>
      </c>
      <c r="D351" s="17" t="s">
        <v>405</v>
      </c>
    </row>
    <row r="352" spans="1:4" ht="15" x14ac:dyDescent="0.25">
      <c r="A352" s="38"/>
      <c r="B352" s="16">
        <f t="shared" si="12"/>
        <v>54</v>
      </c>
      <c r="C352" s="17" t="s">
        <v>407</v>
      </c>
      <c r="D352" s="17" t="s">
        <v>405</v>
      </c>
    </row>
    <row r="353" spans="1:4" ht="15" x14ac:dyDescent="0.25">
      <c r="A353" s="38"/>
      <c r="B353" s="16">
        <f t="shared" si="12"/>
        <v>55</v>
      </c>
      <c r="C353" s="17" t="s">
        <v>408</v>
      </c>
      <c r="D353" s="17" t="s">
        <v>405</v>
      </c>
    </row>
    <row r="354" spans="1:4" ht="15" x14ac:dyDescent="0.25">
      <c r="A354" s="38"/>
      <c r="B354" s="16">
        <f t="shared" si="12"/>
        <v>56</v>
      </c>
      <c r="C354" s="17" t="s">
        <v>409</v>
      </c>
      <c r="D354" s="17" t="s">
        <v>410</v>
      </c>
    </row>
    <row r="355" spans="1:4" ht="15" x14ac:dyDescent="0.25">
      <c r="A355" s="38"/>
      <c r="B355" s="16">
        <f t="shared" si="12"/>
        <v>57</v>
      </c>
      <c r="C355" s="17" t="s">
        <v>411</v>
      </c>
      <c r="D355" s="17" t="s">
        <v>410</v>
      </c>
    </row>
    <row r="356" spans="1:4" ht="15" x14ac:dyDescent="0.25">
      <c r="A356" s="38"/>
      <c r="B356" s="16">
        <f t="shared" si="12"/>
        <v>58</v>
      </c>
      <c r="C356" s="17" t="s">
        <v>205</v>
      </c>
      <c r="D356" s="17" t="s">
        <v>70</v>
      </c>
    </row>
    <row r="357" spans="1:4" ht="26.25" x14ac:dyDescent="0.25">
      <c r="A357" s="40"/>
      <c r="B357" s="16">
        <f t="shared" si="12"/>
        <v>59</v>
      </c>
      <c r="C357" s="17" t="s">
        <v>412</v>
      </c>
      <c r="D357" s="17" t="s">
        <v>398</v>
      </c>
    </row>
    <row r="358" spans="1:4" ht="15" x14ac:dyDescent="0.25">
      <c r="A358" s="40"/>
      <c r="B358" s="16">
        <f t="shared" si="12"/>
        <v>60</v>
      </c>
      <c r="C358" s="17" t="s">
        <v>516</v>
      </c>
      <c r="D358" s="17" t="s">
        <v>515</v>
      </c>
    </row>
    <row r="359" spans="1:4" ht="15" x14ac:dyDescent="0.25">
      <c r="A359" s="40"/>
      <c r="B359" s="16">
        <f t="shared" si="12"/>
        <v>61</v>
      </c>
      <c r="C359" s="17" t="s">
        <v>518</v>
      </c>
      <c r="D359" s="17" t="s">
        <v>517</v>
      </c>
    </row>
    <row r="360" spans="1:4" ht="15" x14ac:dyDescent="0.25">
      <c r="A360" s="40"/>
      <c r="B360" s="16">
        <f t="shared" si="12"/>
        <v>62</v>
      </c>
      <c r="C360" s="17" t="s">
        <v>519</v>
      </c>
      <c r="D360" s="17" t="s">
        <v>517</v>
      </c>
    </row>
    <row r="361" spans="1:4" ht="15" x14ac:dyDescent="0.25">
      <c r="A361" s="40"/>
      <c r="B361" s="16">
        <f t="shared" si="12"/>
        <v>63</v>
      </c>
      <c r="C361" s="17" t="s">
        <v>520</v>
      </c>
      <c r="D361" s="17" t="s">
        <v>517</v>
      </c>
    </row>
    <row r="362" spans="1:4" ht="15" x14ac:dyDescent="0.25">
      <c r="A362" s="40"/>
      <c r="B362" s="16">
        <f t="shared" si="12"/>
        <v>64</v>
      </c>
      <c r="C362" s="17" t="s">
        <v>527</v>
      </c>
      <c r="D362" s="17" t="s">
        <v>528</v>
      </c>
    </row>
    <row r="363" spans="1:4" ht="15" x14ac:dyDescent="0.25">
      <c r="A363" s="40"/>
      <c r="B363" s="16">
        <f t="shared" si="12"/>
        <v>65</v>
      </c>
      <c r="C363" s="17" t="s">
        <v>529</v>
      </c>
      <c r="D363" s="17" t="s">
        <v>528</v>
      </c>
    </row>
    <row r="364" spans="1:4" ht="15" x14ac:dyDescent="0.25">
      <c r="A364" s="40"/>
      <c r="B364" s="16">
        <f>B363+1</f>
        <v>66</v>
      </c>
      <c r="C364" s="17" t="s">
        <v>530</v>
      </c>
      <c r="D364" s="17" t="s">
        <v>528</v>
      </c>
    </row>
    <row r="365" spans="1:4" ht="15" x14ac:dyDescent="0.25">
      <c r="A365" s="18"/>
      <c r="B365" s="19"/>
      <c r="C365" s="20"/>
      <c r="D365" s="20"/>
    </row>
    <row r="366" spans="1:4" ht="15" x14ac:dyDescent="0.25">
      <c r="A366" s="11" t="s">
        <v>71</v>
      </c>
      <c r="B366" s="12">
        <v>1</v>
      </c>
      <c r="C366" s="17" t="s">
        <v>413</v>
      </c>
      <c r="D366" s="17" t="s">
        <v>414</v>
      </c>
    </row>
    <row r="367" spans="1:4" ht="15" x14ac:dyDescent="0.25">
      <c r="A367" s="38"/>
      <c r="B367" s="39">
        <f t="shared" ref="B367:B373" si="13">B366+1</f>
        <v>2</v>
      </c>
      <c r="C367" s="17" t="s">
        <v>415</v>
      </c>
      <c r="D367" s="17" t="s">
        <v>414</v>
      </c>
    </row>
    <row r="368" spans="1:4" ht="15" x14ac:dyDescent="0.25">
      <c r="A368" s="38"/>
      <c r="B368" s="39">
        <f t="shared" si="13"/>
        <v>3</v>
      </c>
      <c r="C368" s="17" t="s">
        <v>416</v>
      </c>
      <c r="D368" s="17" t="s">
        <v>414</v>
      </c>
    </row>
    <row r="369" spans="1:4" ht="15" x14ac:dyDescent="0.25">
      <c r="A369" s="38"/>
      <c r="B369" s="39">
        <f t="shared" si="13"/>
        <v>4</v>
      </c>
      <c r="C369" s="17" t="s">
        <v>417</v>
      </c>
      <c r="D369" s="17" t="s">
        <v>414</v>
      </c>
    </row>
    <row r="370" spans="1:4" ht="15" x14ac:dyDescent="0.25">
      <c r="A370" s="38"/>
      <c r="B370" s="39">
        <f t="shared" si="13"/>
        <v>5</v>
      </c>
      <c r="C370" s="17" t="s">
        <v>418</v>
      </c>
      <c r="D370" s="17" t="s">
        <v>414</v>
      </c>
    </row>
    <row r="371" spans="1:4" ht="15" x14ac:dyDescent="0.25">
      <c r="A371" s="11"/>
      <c r="B371" s="39">
        <f t="shared" si="13"/>
        <v>6</v>
      </c>
      <c r="C371" s="17" t="s">
        <v>419</v>
      </c>
      <c r="D371" s="17" t="s">
        <v>414</v>
      </c>
    </row>
    <row r="372" spans="1:4" ht="15" x14ac:dyDescent="0.25">
      <c r="A372" s="38"/>
      <c r="B372" s="39">
        <f t="shared" si="13"/>
        <v>7</v>
      </c>
      <c r="C372" s="17" t="s">
        <v>420</v>
      </c>
      <c r="D372" s="17" t="s">
        <v>421</v>
      </c>
    </row>
    <row r="373" spans="1:4" ht="15" x14ac:dyDescent="0.25">
      <c r="A373" s="38"/>
      <c r="B373" s="39">
        <f t="shared" si="13"/>
        <v>8</v>
      </c>
      <c r="C373" s="17" t="s">
        <v>522</v>
      </c>
      <c r="D373" s="17" t="s">
        <v>521</v>
      </c>
    </row>
    <row r="374" spans="1:4" ht="15" x14ac:dyDescent="0.25">
      <c r="A374" s="18"/>
      <c r="B374" s="19"/>
      <c r="C374" s="20"/>
      <c r="D374" s="20"/>
    </row>
    <row r="375" spans="1:4" ht="15" x14ac:dyDescent="0.25">
      <c r="A375" s="11" t="s">
        <v>422</v>
      </c>
      <c r="B375" s="12">
        <v>1</v>
      </c>
      <c r="C375" s="17" t="s">
        <v>423</v>
      </c>
      <c r="D375" s="17" t="s">
        <v>43</v>
      </c>
    </row>
    <row r="376" spans="1:4" ht="15" x14ac:dyDescent="0.25">
      <c r="A376" s="18"/>
      <c r="B376" s="19"/>
      <c r="C376" s="20"/>
      <c r="D376" s="20"/>
    </row>
    <row r="377" spans="1:4" ht="15" x14ac:dyDescent="0.25">
      <c r="A377" s="11" t="s">
        <v>74</v>
      </c>
      <c r="B377" s="12">
        <v>1</v>
      </c>
      <c r="C377" s="17" t="s">
        <v>424</v>
      </c>
      <c r="D377" s="17" t="s">
        <v>78</v>
      </c>
    </row>
    <row r="378" spans="1:4" ht="14.25" x14ac:dyDescent="0.2">
      <c r="A378" s="44"/>
      <c r="B378" s="28">
        <f>B377+1</f>
        <v>2</v>
      </c>
      <c r="C378" s="17" t="s">
        <v>425</v>
      </c>
      <c r="D378" s="17" t="s">
        <v>426</v>
      </c>
    </row>
    <row r="379" spans="1:4" ht="14.25" x14ac:dyDescent="0.2">
      <c r="A379" s="44"/>
      <c r="B379" s="28">
        <f t="shared" ref="B379:B442" si="14">B378+1</f>
        <v>3</v>
      </c>
      <c r="C379" s="17" t="s">
        <v>427</v>
      </c>
      <c r="D379" s="17" t="s">
        <v>12</v>
      </c>
    </row>
    <row r="380" spans="1:4" ht="25.5" x14ac:dyDescent="0.2">
      <c r="A380" s="44"/>
      <c r="B380" s="28">
        <f t="shared" si="14"/>
        <v>4</v>
      </c>
      <c r="C380" s="17" t="s">
        <v>428</v>
      </c>
      <c r="D380" s="17" t="s">
        <v>12</v>
      </c>
    </row>
    <row r="381" spans="1:4" ht="14.25" x14ac:dyDescent="0.2">
      <c r="A381" s="44"/>
      <c r="B381" s="28">
        <f t="shared" si="14"/>
        <v>5</v>
      </c>
      <c r="C381" s="17" t="s">
        <v>429</v>
      </c>
      <c r="D381" s="17" t="s">
        <v>12</v>
      </c>
    </row>
    <row r="382" spans="1:4" ht="14.25" x14ac:dyDescent="0.2">
      <c r="A382" s="44"/>
      <c r="B382" s="28">
        <f t="shared" si="14"/>
        <v>6</v>
      </c>
      <c r="C382" s="17" t="s">
        <v>430</v>
      </c>
      <c r="D382" s="17" t="s">
        <v>12</v>
      </c>
    </row>
    <row r="383" spans="1:4" ht="14.25" x14ac:dyDescent="0.2">
      <c r="A383" s="44"/>
      <c r="B383" s="28">
        <f t="shared" si="14"/>
        <v>7</v>
      </c>
      <c r="C383" s="17" t="s">
        <v>431</v>
      </c>
      <c r="D383" s="17" t="s">
        <v>12</v>
      </c>
    </row>
    <row r="384" spans="1:4" ht="25.5" x14ac:dyDescent="0.2">
      <c r="A384" s="44"/>
      <c r="B384" s="28">
        <f t="shared" si="14"/>
        <v>8</v>
      </c>
      <c r="C384" s="17" t="s">
        <v>432</v>
      </c>
      <c r="D384" s="17" t="s">
        <v>12</v>
      </c>
    </row>
    <row r="385" spans="1:4" ht="25.5" x14ac:dyDescent="0.2">
      <c r="A385" s="44"/>
      <c r="B385" s="28">
        <f t="shared" si="14"/>
        <v>9</v>
      </c>
      <c r="C385" s="17" t="s">
        <v>433</v>
      </c>
      <c r="D385" s="17" t="s">
        <v>12</v>
      </c>
    </row>
    <row r="386" spans="1:4" ht="25.5" x14ac:dyDescent="0.2">
      <c r="A386" s="44"/>
      <c r="B386" s="28">
        <f t="shared" si="14"/>
        <v>10</v>
      </c>
      <c r="C386" s="17" t="s">
        <v>434</v>
      </c>
      <c r="D386" s="17" t="s">
        <v>435</v>
      </c>
    </row>
    <row r="387" spans="1:4" ht="25.5" x14ac:dyDescent="0.2">
      <c r="A387" s="44"/>
      <c r="B387" s="28">
        <f t="shared" si="14"/>
        <v>11</v>
      </c>
      <c r="C387" s="17" t="s">
        <v>436</v>
      </c>
      <c r="D387" s="17" t="s">
        <v>435</v>
      </c>
    </row>
    <row r="388" spans="1:4" ht="25.5" x14ac:dyDescent="0.2">
      <c r="A388" s="44"/>
      <c r="B388" s="28">
        <f t="shared" si="14"/>
        <v>12</v>
      </c>
      <c r="C388" s="17" t="s">
        <v>437</v>
      </c>
      <c r="D388" s="66" t="s">
        <v>73</v>
      </c>
    </row>
    <row r="389" spans="1:4" ht="14.25" x14ac:dyDescent="0.2">
      <c r="A389" s="44"/>
      <c r="B389" s="28">
        <f t="shared" si="14"/>
        <v>13</v>
      </c>
      <c r="C389" s="17" t="s">
        <v>438</v>
      </c>
      <c r="D389" s="17" t="s">
        <v>78</v>
      </c>
    </row>
    <row r="390" spans="1:4" ht="14.25" x14ac:dyDescent="0.2">
      <c r="A390" s="44"/>
      <c r="B390" s="28">
        <f t="shared" si="14"/>
        <v>14</v>
      </c>
      <c r="C390" s="17" t="s">
        <v>439</v>
      </c>
      <c r="D390" s="17" t="s">
        <v>78</v>
      </c>
    </row>
    <row r="391" spans="1:4" ht="14.25" x14ac:dyDescent="0.2">
      <c r="A391" s="44"/>
      <c r="B391" s="28">
        <f t="shared" si="14"/>
        <v>15</v>
      </c>
      <c r="C391" s="17" t="s">
        <v>440</v>
      </c>
      <c r="D391" s="17" t="s">
        <v>78</v>
      </c>
    </row>
    <row r="392" spans="1:4" ht="14.25" x14ac:dyDescent="0.2">
      <c r="A392" s="44"/>
      <c r="B392" s="28">
        <f t="shared" si="14"/>
        <v>16</v>
      </c>
      <c r="C392" s="17" t="s">
        <v>441</v>
      </c>
      <c r="D392" s="17" t="s">
        <v>78</v>
      </c>
    </row>
    <row r="393" spans="1:4" ht="14.25" x14ac:dyDescent="0.2">
      <c r="A393" s="44"/>
      <c r="B393" s="28">
        <f t="shared" si="14"/>
        <v>17</v>
      </c>
      <c r="C393" s="17" t="s">
        <v>442</v>
      </c>
      <c r="D393" s="17" t="s">
        <v>78</v>
      </c>
    </row>
    <row r="394" spans="1:4" ht="14.25" x14ac:dyDescent="0.2">
      <c r="A394" s="44"/>
      <c r="B394" s="28">
        <f t="shared" si="14"/>
        <v>18</v>
      </c>
      <c r="C394" s="17" t="s">
        <v>443</v>
      </c>
      <c r="D394" s="17" t="s">
        <v>78</v>
      </c>
    </row>
    <row r="395" spans="1:4" ht="14.25" x14ac:dyDescent="0.2">
      <c r="A395" s="44"/>
      <c r="B395" s="28">
        <f t="shared" si="14"/>
        <v>19</v>
      </c>
      <c r="C395" s="17" t="s">
        <v>444</v>
      </c>
      <c r="D395" s="25" t="s">
        <v>26</v>
      </c>
    </row>
    <row r="396" spans="1:4" ht="14.25" x14ac:dyDescent="0.2">
      <c r="A396" s="44"/>
      <c r="B396" s="28">
        <f t="shared" si="14"/>
        <v>20</v>
      </c>
      <c r="C396" s="17" t="s">
        <v>445</v>
      </c>
      <c r="D396" s="17" t="s">
        <v>240</v>
      </c>
    </row>
    <row r="397" spans="1:4" ht="14.25" x14ac:dyDescent="0.2">
      <c r="A397" s="44"/>
      <c r="B397" s="28">
        <f t="shared" si="14"/>
        <v>21</v>
      </c>
      <c r="C397" s="17" t="s">
        <v>446</v>
      </c>
      <c r="D397" s="17" t="s">
        <v>240</v>
      </c>
    </row>
    <row r="398" spans="1:4" ht="14.25" x14ac:dyDescent="0.2">
      <c r="A398" s="44"/>
      <c r="B398" s="28">
        <f t="shared" si="14"/>
        <v>22</v>
      </c>
      <c r="C398" s="17" t="s">
        <v>447</v>
      </c>
      <c r="D398" s="17" t="s">
        <v>240</v>
      </c>
    </row>
    <row r="399" spans="1:4" ht="14.25" x14ac:dyDescent="0.2">
      <c r="A399" s="44"/>
      <c r="B399" s="28">
        <f t="shared" si="14"/>
        <v>23</v>
      </c>
      <c r="C399" s="17" t="s">
        <v>448</v>
      </c>
      <c r="D399" s="17" t="s">
        <v>240</v>
      </c>
    </row>
    <row r="400" spans="1:4" ht="14.25" x14ac:dyDescent="0.2">
      <c r="A400" s="44"/>
      <c r="B400" s="28">
        <f t="shared" si="14"/>
        <v>24</v>
      </c>
      <c r="C400" s="17" t="s">
        <v>449</v>
      </c>
      <c r="D400" s="17" t="s">
        <v>240</v>
      </c>
    </row>
    <row r="401" spans="1:4" ht="14.25" x14ac:dyDescent="0.2">
      <c r="A401" s="44"/>
      <c r="B401" s="28">
        <f t="shared" si="14"/>
        <v>25</v>
      </c>
      <c r="C401" s="17" t="s">
        <v>450</v>
      </c>
      <c r="D401" s="17" t="s">
        <v>451</v>
      </c>
    </row>
    <row r="402" spans="1:4" ht="14.25" x14ac:dyDescent="0.2">
      <c r="A402" s="44"/>
      <c r="B402" s="28">
        <f t="shared" si="14"/>
        <v>26</v>
      </c>
      <c r="C402" s="17" t="s">
        <v>452</v>
      </c>
      <c r="D402" s="17" t="s">
        <v>451</v>
      </c>
    </row>
    <row r="403" spans="1:4" ht="14.25" x14ac:dyDescent="0.2">
      <c r="A403" s="44"/>
      <c r="B403" s="28">
        <f t="shared" si="14"/>
        <v>27</v>
      </c>
      <c r="C403" s="17" t="s">
        <v>453</v>
      </c>
      <c r="D403" s="17" t="s">
        <v>454</v>
      </c>
    </row>
    <row r="404" spans="1:4" ht="14.25" x14ac:dyDescent="0.2">
      <c r="A404" s="44"/>
      <c r="B404" s="28">
        <f t="shared" si="14"/>
        <v>28</v>
      </c>
      <c r="C404" s="17" t="s">
        <v>455</v>
      </c>
      <c r="D404" s="17" t="s">
        <v>454</v>
      </c>
    </row>
    <row r="405" spans="1:4" ht="14.25" x14ac:dyDescent="0.2">
      <c r="A405" s="44"/>
      <c r="B405" s="28">
        <f t="shared" si="14"/>
        <v>29</v>
      </c>
      <c r="C405" s="17" t="s">
        <v>456</v>
      </c>
      <c r="D405" s="17" t="s">
        <v>454</v>
      </c>
    </row>
    <row r="406" spans="1:4" ht="14.25" x14ac:dyDescent="0.2">
      <c r="A406" s="44"/>
      <c r="B406" s="28">
        <f t="shared" si="14"/>
        <v>30</v>
      </c>
      <c r="C406" s="17" t="s">
        <v>457</v>
      </c>
      <c r="D406" s="17" t="s">
        <v>454</v>
      </c>
    </row>
    <row r="407" spans="1:4" ht="15" x14ac:dyDescent="0.25">
      <c r="A407" s="11" t="s">
        <v>74</v>
      </c>
      <c r="B407" s="28">
        <f t="shared" si="14"/>
        <v>31</v>
      </c>
      <c r="C407" s="17" t="s">
        <v>458</v>
      </c>
      <c r="D407" s="17" t="s">
        <v>454</v>
      </c>
    </row>
    <row r="408" spans="1:4" ht="14.25" x14ac:dyDescent="0.2">
      <c r="A408" s="44"/>
      <c r="B408" s="28">
        <f t="shared" si="14"/>
        <v>32</v>
      </c>
      <c r="C408" s="17" t="s">
        <v>459</v>
      </c>
      <c r="D408" s="17" t="s">
        <v>102</v>
      </c>
    </row>
    <row r="409" spans="1:4" ht="14.25" x14ac:dyDescent="0.2">
      <c r="A409" s="44"/>
      <c r="B409" s="28">
        <f t="shared" si="14"/>
        <v>33</v>
      </c>
      <c r="C409" s="17" t="s">
        <v>460</v>
      </c>
      <c r="D409" s="17" t="s">
        <v>102</v>
      </c>
    </row>
    <row r="410" spans="1:4" ht="14.25" x14ac:dyDescent="0.2">
      <c r="A410" s="44"/>
      <c r="B410" s="28">
        <f t="shared" si="14"/>
        <v>34</v>
      </c>
      <c r="C410" s="17" t="s">
        <v>461</v>
      </c>
      <c r="D410" s="17" t="s">
        <v>102</v>
      </c>
    </row>
    <row r="411" spans="1:4" ht="14.25" x14ac:dyDescent="0.2">
      <c r="A411" s="44"/>
      <c r="B411" s="28">
        <f t="shared" si="14"/>
        <v>35</v>
      </c>
      <c r="C411" s="17" t="s">
        <v>462</v>
      </c>
      <c r="D411" s="17" t="s">
        <v>102</v>
      </c>
    </row>
    <row r="412" spans="1:4" ht="14.25" x14ac:dyDescent="0.2">
      <c r="A412" s="44"/>
      <c r="B412" s="28">
        <f t="shared" si="14"/>
        <v>36</v>
      </c>
      <c r="C412" s="17" t="s">
        <v>463</v>
      </c>
      <c r="D412" s="17" t="s">
        <v>102</v>
      </c>
    </row>
    <row r="413" spans="1:4" ht="14.25" x14ac:dyDescent="0.2">
      <c r="A413" s="44"/>
      <c r="B413" s="28">
        <f t="shared" si="14"/>
        <v>37</v>
      </c>
      <c r="C413" s="17" t="s">
        <v>464</v>
      </c>
      <c r="D413" s="17" t="s">
        <v>175</v>
      </c>
    </row>
    <row r="414" spans="1:4" ht="14.25" x14ac:dyDescent="0.2">
      <c r="A414" s="44"/>
      <c r="B414" s="28">
        <f t="shared" si="14"/>
        <v>38</v>
      </c>
      <c r="C414" s="17" t="s">
        <v>465</v>
      </c>
      <c r="D414" s="17" t="s">
        <v>175</v>
      </c>
    </row>
    <row r="415" spans="1:4" ht="14.25" x14ac:dyDescent="0.2">
      <c r="A415" s="44"/>
      <c r="B415" s="28">
        <f t="shared" si="14"/>
        <v>39</v>
      </c>
      <c r="C415" s="17" t="s">
        <v>466</v>
      </c>
      <c r="D415" s="17" t="s">
        <v>175</v>
      </c>
    </row>
    <row r="416" spans="1:4" ht="14.25" x14ac:dyDescent="0.2">
      <c r="A416" s="44"/>
      <c r="B416" s="28">
        <f t="shared" si="14"/>
        <v>40</v>
      </c>
      <c r="C416" s="17" t="s">
        <v>467</v>
      </c>
      <c r="D416" s="17" t="s">
        <v>175</v>
      </c>
    </row>
    <row r="417" spans="1:4" ht="14.25" x14ac:dyDescent="0.2">
      <c r="A417" s="44"/>
      <c r="B417" s="28">
        <f t="shared" si="14"/>
        <v>41</v>
      </c>
      <c r="C417" s="17" t="s">
        <v>468</v>
      </c>
      <c r="D417" s="17" t="s">
        <v>175</v>
      </c>
    </row>
    <row r="418" spans="1:4" ht="15" x14ac:dyDescent="0.25">
      <c r="A418" s="11"/>
      <c r="B418" s="28">
        <f t="shared" si="14"/>
        <v>42</v>
      </c>
      <c r="C418" s="17" t="s">
        <v>469</v>
      </c>
      <c r="D418" s="66" t="s">
        <v>470</v>
      </c>
    </row>
    <row r="419" spans="1:4" ht="14.25" x14ac:dyDescent="0.2">
      <c r="A419" s="44"/>
      <c r="B419" s="28">
        <f t="shared" si="14"/>
        <v>43</v>
      </c>
      <c r="C419" s="17" t="s">
        <v>471</v>
      </c>
      <c r="D419" s="17" t="s">
        <v>20</v>
      </c>
    </row>
    <row r="420" spans="1:4" ht="14.25" x14ac:dyDescent="0.2">
      <c r="A420" s="44"/>
      <c r="B420" s="28">
        <f t="shared" si="14"/>
        <v>44</v>
      </c>
      <c r="C420" s="17" t="s">
        <v>472</v>
      </c>
      <c r="D420" s="17" t="s">
        <v>20</v>
      </c>
    </row>
    <row r="421" spans="1:4" ht="14.25" x14ac:dyDescent="0.2">
      <c r="A421" s="44"/>
      <c r="B421" s="28">
        <f t="shared" si="14"/>
        <v>45</v>
      </c>
      <c r="C421" s="17" t="s">
        <v>473</v>
      </c>
      <c r="D421" s="17" t="s">
        <v>20</v>
      </c>
    </row>
    <row r="422" spans="1:4" ht="14.25" x14ac:dyDescent="0.2">
      <c r="A422" s="44"/>
      <c r="B422" s="28">
        <f t="shared" si="14"/>
        <v>46</v>
      </c>
      <c r="C422" s="17" t="s">
        <v>474</v>
      </c>
      <c r="D422" s="17" t="s">
        <v>20</v>
      </c>
    </row>
    <row r="423" spans="1:4" ht="14.25" x14ac:dyDescent="0.2">
      <c r="A423" s="44"/>
      <c r="B423" s="28">
        <f t="shared" si="14"/>
        <v>47</v>
      </c>
      <c r="C423" s="17" t="s">
        <v>475</v>
      </c>
      <c r="D423" s="17" t="s">
        <v>20</v>
      </c>
    </row>
    <row r="424" spans="1:4" ht="14.25" x14ac:dyDescent="0.2">
      <c r="A424" s="44"/>
      <c r="B424" s="28">
        <f t="shared" si="14"/>
        <v>48</v>
      </c>
      <c r="C424" s="17" t="s">
        <v>476</v>
      </c>
      <c r="D424" s="17" t="s">
        <v>20</v>
      </c>
    </row>
    <row r="425" spans="1:4" ht="14.25" x14ac:dyDescent="0.2">
      <c r="A425" s="44"/>
      <c r="B425" s="28">
        <f t="shared" si="14"/>
        <v>49</v>
      </c>
      <c r="C425" s="17" t="s">
        <v>477</v>
      </c>
      <c r="D425" s="17" t="s">
        <v>478</v>
      </c>
    </row>
    <row r="426" spans="1:4" ht="14.25" x14ac:dyDescent="0.2">
      <c r="A426" s="44"/>
      <c r="B426" s="28">
        <f t="shared" si="14"/>
        <v>50</v>
      </c>
      <c r="C426" s="17" t="s">
        <v>479</v>
      </c>
      <c r="D426" s="17" t="s">
        <v>478</v>
      </c>
    </row>
    <row r="427" spans="1:4" ht="14.25" x14ac:dyDescent="0.2">
      <c r="A427" s="44"/>
      <c r="B427" s="28">
        <f t="shared" si="14"/>
        <v>51</v>
      </c>
      <c r="C427" s="17" t="s">
        <v>480</v>
      </c>
      <c r="D427" s="17" t="s">
        <v>478</v>
      </c>
    </row>
    <row r="428" spans="1:4" ht="14.25" x14ac:dyDescent="0.2">
      <c r="A428" s="44"/>
      <c r="B428" s="28">
        <f t="shared" si="14"/>
        <v>52</v>
      </c>
      <c r="C428" s="45" t="s">
        <v>481</v>
      </c>
      <c r="D428" s="17" t="s">
        <v>478</v>
      </c>
    </row>
    <row r="429" spans="1:4" ht="25.5" x14ac:dyDescent="0.2">
      <c r="A429" s="44"/>
      <c r="B429" s="28">
        <f t="shared" si="14"/>
        <v>53</v>
      </c>
      <c r="C429" s="17" t="s">
        <v>482</v>
      </c>
      <c r="D429" s="17" t="s">
        <v>483</v>
      </c>
    </row>
    <row r="430" spans="1:4" ht="14.25" x14ac:dyDescent="0.2">
      <c r="A430" s="44"/>
      <c r="B430" s="28">
        <f t="shared" si="14"/>
        <v>54</v>
      </c>
      <c r="C430" s="17" t="s">
        <v>484</v>
      </c>
      <c r="D430" s="66" t="s">
        <v>485</v>
      </c>
    </row>
    <row r="431" spans="1:4" ht="14.25" x14ac:dyDescent="0.2">
      <c r="A431" s="44"/>
      <c r="B431" s="28">
        <f t="shared" si="14"/>
        <v>55</v>
      </c>
      <c r="C431" s="61" t="s">
        <v>486</v>
      </c>
      <c r="D431" s="17" t="s">
        <v>487</v>
      </c>
    </row>
    <row r="432" spans="1:4" ht="14.25" x14ac:dyDescent="0.2">
      <c r="A432" s="44"/>
      <c r="B432" s="28">
        <f t="shared" si="14"/>
        <v>56</v>
      </c>
      <c r="C432" s="17" t="s">
        <v>488</v>
      </c>
      <c r="D432" s="45" t="s">
        <v>489</v>
      </c>
    </row>
    <row r="433" spans="1:4" ht="14.25" x14ac:dyDescent="0.2">
      <c r="A433" s="44"/>
      <c r="B433" s="28">
        <f t="shared" si="14"/>
        <v>57</v>
      </c>
      <c r="C433" s="25" t="s">
        <v>490</v>
      </c>
      <c r="D433" s="17" t="s">
        <v>100</v>
      </c>
    </row>
    <row r="434" spans="1:4" ht="14.25" x14ac:dyDescent="0.2">
      <c r="A434" s="44"/>
      <c r="B434" s="28">
        <f t="shared" si="14"/>
        <v>58</v>
      </c>
      <c r="C434" s="17" t="s">
        <v>491</v>
      </c>
      <c r="D434" s="17" t="s">
        <v>492</v>
      </c>
    </row>
    <row r="435" spans="1:4" ht="25.5" x14ac:dyDescent="0.2">
      <c r="A435" s="44"/>
      <c r="B435" s="28">
        <f t="shared" si="14"/>
        <v>59</v>
      </c>
      <c r="C435" s="17" t="s">
        <v>493</v>
      </c>
      <c r="D435" s="17" t="s">
        <v>84</v>
      </c>
    </row>
    <row r="436" spans="1:4" ht="15" x14ac:dyDescent="0.25">
      <c r="A436" s="27" t="s">
        <v>74</v>
      </c>
      <c r="B436" s="28">
        <f t="shared" si="14"/>
        <v>60</v>
      </c>
      <c r="C436" s="17" t="s">
        <v>494</v>
      </c>
      <c r="D436" s="17" t="s">
        <v>495</v>
      </c>
    </row>
    <row r="437" spans="1:4" ht="14.25" x14ac:dyDescent="0.2">
      <c r="A437" s="44"/>
      <c r="B437" s="28">
        <f t="shared" si="14"/>
        <v>61</v>
      </c>
      <c r="C437" s="17" t="s">
        <v>496</v>
      </c>
      <c r="D437" s="17" t="s">
        <v>497</v>
      </c>
    </row>
    <row r="438" spans="1:4" ht="25.5" x14ac:dyDescent="0.2">
      <c r="A438" s="44"/>
      <c r="B438" s="28">
        <f t="shared" si="14"/>
        <v>62</v>
      </c>
      <c r="C438" s="17" t="s">
        <v>498</v>
      </c>
      <c r="D438" s="17" t="s">
        <v>499</v>
      </c>
    </row>
    <row r="439" spans="1:4" ht="25.5" x14ac:dyDescent="0.2">
      <c r="A439" s="44"/>
      <c r="B439" s="28">
        <f t="shared" si="14"/>
        <v>63</v>
      </c>
      <c r="C439" s="17" t="s">
        <v>500</v>
      </c>
      <c r="D439" s="17" t="s">
        <v>501</v>
      </c>
    </row>
    <row r="440" spans="1:4" ht="14.25" x14ac:dyDescent="0.2">
      <c r="A440" s="44"/>
      <c r="B440" s="28">
        <f t="shared" si="14"/>
        <v>64</v>
      </c>
      <c r="C440" s="17" t="s">
        <v>502</v>
      </c>
      <c r="D440" s="17" t="s">
        <v>503</v>
      </c>
    </row>
    <row r="441" spans="1:4" ht="14.25" x14ac:dyDescent="0.2">
      <c r="A441" s="44"/>
      <c r="B441" s="28">
        <f t="shared" si="14"/>
        <v>65</v>
      </c>
      <c r="C441" s="17" t="s">
        <v>504</v>
      </c>
      <c r="D441" s="66" t="s">
        <v>505</v>
      </c>
    </row>
    <row r="442" spans="1:4" ht="14.25" x14ac:dyDescent="0.2">
      <c r="A442" s="44"/>
      <c r="B442" s="28">
        <f t="shared" si="14"/>
        <v>66</v>
      </c>
      <c r="C442" s="17" t="s">
        <v>506</v>
      </c>
      <c r="D442" s="66" t="s">
        <v>507</v>
      </c>
    </row>
    <row r="443" spans="1:4" ht="14.25" x14ac:dyDescent="0.2">
      <c r="A443" s="44"/>
      <c r="B443" s="28">
        <f>B442+1</f>
        <v>67</v>
      </c>
      <c r="C443" s="17" t="s">
        <v>508</v>
      </c>
      <c r="D443" s="66" t="s">
        <v>73</v>
      </c>
    </row>
    <row r="444" spans="1:4" ht="14.25" x14ac:dyDescent="0.2">
      <c r="A444" s="44"/>
      <c r="B444" s="28">
        <f>B443+1</f>
        <v>68</v>
      </c>
      <c r="C444" s="17" t="s">
        <v>509</v>
      </c>
      <c r="D444" s="66" t="s">
        <v>510</v>
      </c>
    </row>
    <row r="445" spans="1:4" ht="14.25" x14ac:dyDescent="0.2">
      <c r="A445" s="44"/>
      <c r="B445" s="28">
        <f>B444+1</f>
        <v>69</v>
      </c>
      <c r="C445" s="17" t="s">
        <v>511</v>
      </c>
      <c r="D445" s="45" t="s">
        <v>512</v>
      </c>
    </row>
    <row r="446" spans="1:4" ht="14.25" x14ac:dyDescent="0.2">
      <c r="A446" s="44"/>
      <c r="B446" s="28">
        <f>B445+1</f>
        <v>70</v>
      </c>
      <c r="C446" s="17" t="s">
        <v>513</v>
      </c>
      <c r="D446" s="45" t="s">
        <v>92</v>
      </c>
    </row>
    <row r="447" spans="1:4" ht="15" thickBot="1" x14ac:dyDescent="0.25">
      <c r="A447" s="67"/>
      <c r="B447" s="49"/>
      <c r="C447" s="64"/>
      <c r="D447" s="64"/>
    </row>
    <row r="448" spans="1:4" ht="15" thickBot="1" x14ac:dyDescent="0.25">
      <c r="A448" s="50" t="s">
        <v>514</v>
      </c>
      <c r="B448" s="51">
        <f>SUM(B446,B375,B373,B364,B297,B251,B232,B212,B210,B202,B192,B188,B186,B176,B168,B161,B144,B135,B116)</f>
        <v>348</v>
      </c>
      <c r="C448" s="68"/>
      <c r="D448" s="64"/>
    </row>
  </sheetData>
  <phoneticPr fontId="15" type="noConversion"/>
  <pageMargins left="0.25" right="0.25" top="0.5" bottom="0.5" header="0.5" footer="0.5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Life Sciences</vt:lpstr>
    </vt:vector>
  </TitlesOfParts>
  <Company>The National Academies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National Research Council Award Categories for Life Sciences</dc:title>
  <dc:subject>Life Sciences Award Categories for the National Research Council (NRC)</dc:subject>
  <dc:creator>Kara Murphy;University at Buffalo</dc:creator>
  <cp:lastModifiedBy>Megan Krebuszewski</cp:lastModifiedBy>
  <cp:lastPrinted>2007-12-10T14:12:46Z</cp:lastPrinted>
  <dcterms:created xsi:type="dcterms:W3CDTF">2007-12-10T14:10:00Z</dcterms:created>
  <dcterms:modified xsi:type="dcterms:W3CDTF">2026-08-04T13:56:20Z</dcterms:modified>
</cp:coreProperties>
</file>