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krebus\Box\Megan Krebuszewski Files\The Graduate School\Website Updates\Faculty Affairs\External Awards\Prestigious and Highly Prestigious Awards\"/>
    </mc:Choice>
  </mc:AlternateContent>
  <xr:revisionPtr revIDLastSave="0" documentId="8_{64EC3639-98D6-4309-B500-9A9BFC2F3DEA}" xr6:coauthVersionLast="47" xr6:coauthVersionMax="47" xr10:uidLastSave="{00000000-0000-0000-0000-000000000000}"/>
  <bookViews>
    <workbookView xWindow="-120" yWindow="-120" windowWidth="29040" windowHeight="15720" xr2:uid="{23844647-0E1B-49D0-B9F9-82B2C7FE2610}"/>
  </bookViews>
  <sheets>
    <sheet name="Humanities Awards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0" i="5" l="1"/>
  <c r="B331" i="5" s="1"/>
  <c r="B332" i="5" s="1"/>
  <c r="B333" i="5" s="1"/>
  <c r="B334" i="5" s="1"/>
  <c r="B335" i="5" s="1"/>
  <c r="B336" i="5" s="1"/>
  <c r="B337" i="5" s="1"/>
  <c r="B338" i="5" s="1"/>
  <c r="B339" i="5" s="1"/>
  <c r="B340" i="5" s="1"/>
  <c r="B341" i="5" s="1"/>
  <c r="B342" i="5" s="1"/>
  <c r="B343" i="5" s="1"/>
  <c r="B344" i="5" s="1"/>
  <c r="B345" i="5" s="1"/>
  <c r="B346" i="5" s="1"/>
  <c r="B347" i="5" s="1"/>
  <c r="B348" i="5" s="1"/>
  <c r="B349" i="5" s="1"/>
  <c r="B350" i="5" s="1"/>
  <c r="B351" i="5" s="1"/>
  <c r="B352" i="5" s="1"/>
  <c r="B353" i="5" s="1"/>
  <c r="B354" i="5" s="1"/>
  <c r="B355" i="5" s="1"/>
  <c r="B356" i="5" s="1"/>
  <c r="B357" i="5" s="1"/>
  <c r="B358" i="5" s="1"/>
  <c r="B359" i="5" s="1"/>
  <c r="B360" i="5" s="1"/>
  <c r="B361" i="5" s="1"/>
  <c r="B362" i="5" s="1"/>
  <c r="B363" i="5" s="1"/>
  <c r="B364" i="5" s="1"/>
  <c r="B365" i="5" s="1"/>
  <c r="B366" i="5" s="1"/>
  <c r="B367" i="5" s="1"/>
  <c r="B368" i="5" s="1"/>
  <c r="B369" i="5" s="1"/>
  <c r="B90" i="5"/>
  <c r="B91" i="5" s="1"/>
  <c r="B92" i="5" s="1"/>
  <c r="B54" i="5"/>
  <c r="B55" i="5" s="1"/>
  <c r="B56" i="5" s="1"/>
  <c r="B57" i="5" s="1"/>
  <c r="B58" i="5" s="1"/>
  <c r="B59" i="5" s="1"/>
  <c r="B60" i="5" s="1"/>
  <c r="B61" i="5" s="1"/>
  <c r="B62" i="5" s="1"/>
  <c r="B63" i="5" s="1"/>
  <c r="B64" i="5" s="1"/>
  <c r="B65" i="5" s="1"/>
  <c r="B66" i="5" s="1"/>
  <c r="B67" i="5" s="1"/>
  <c r="B68" i="5" s="1"/>
  <c r="B69" i="5" s="1"/>
  <c r="B70" i="5" s="1"/>
  <c r="B71" i="5" s="1"/>
  <c r="B72" i="5" s="1"/>
  <c r="B73" i="5" s="1"/>
  <c r="B74" i="5" s="1"/>
  <c r="B75" i="5" s="1"/>
  <c r="B305" i="5"/>
  <c r="B306" i="5" s="1"/>
  <c r="B307" i="5" s="1"/>
  <c r="B308" i="5" s="1"/>
  <c r="B309" i="5" s="1"/>
  <c r="B310" i="5" s="1"/>
  <c r="B311" i="5" s="1"/>
  <c r="B312" i="5" s="1"/>
  <c r="B313" i="5" s="1"/>
  <c r="B314" i="5" s="1"/>
  <c r="B315" i="5" s="1"/>
  <c r="B316" i="5" s="1"/>
  <c r="B28" i="5"/>
  <c r="B29" i="5" s="1"/>
  <c r="B30" i="5" s="1"/>
  <c r="B31" i="5" s="1"/>
  <c r="B32" i="5" s="1"/>
  <c r="B33" i="5" s="1"/>
  <c r="B34" i="5" s="1"/>
  <c r="B35" i="5" s="1"/>
  <c r="B36" i="5" s="1"/>
  <c r="B37" i="5" s="1"/>
  <c r="B38" i="5" s="1"/>
  <c r="B39" i="5" s="1"/>
  <c r="B40" i="5" s="1"/>
  <c r="B325" i="5"/>
  <c r="B326" i="5"/>
  <c r="B327" i="5" s="1"/>
  <c r="B319" i="5"/>
  <c r="B320" i="5" s="1"/>
  <c r="B285" i="5"/>
  <c r="B286" i="5"/>
  <c r="B287" i="5" s="1"/>
  <c r="B288" i="5" s="1"/>
  <c r="B289" i="5" s="1"/>
  <c r="B290" i="5" s="1"/>
  <c r="B291" i="5" s="1"/>
  <c r="B292" i="5" s="1"/>
  <c r="B293" i="5" s="1"/>
  <c r="B294" i="5" s="1"/>
  <c r="B295" i="5" s="1"/>
  <c r="B296" i="5" s="1"/>
  <c r="B297" i="5" s="1"/>
  <c r="B298" i="5" s="1"/>
  <c r="B299" i="5" s="1"/>
  <c r="B300" i="5" s="1"/>
  <c r="B301" i="5" s="1"/>
  <c r="B302" i="5" s="1"/>
  <c r="B262" i="5"/>
  <c r="B263" i="5" s="1"/>
  <c r="B264" i="5" s="1"/>
  <c r="B265" i="5" s="1"/>
  <c r="B266" i="5" s="1"/>
  <c r="B267" i="5" s="1"/>
  <c r="B268" i="5" s="1"/>
  <c r="B269" i="5" s="1"/>
  <c r="B270" i="5" s="1"/>
  <c r="B271" i="5" s="1"/>
  <c r="B272" i="5" s="1"/>
  <c r="B273" i="5" s="1"/>
  <c r="B274" i="5" s="1"/>
  <c r="B275" i="5" s="1"/>
  <c r="B276" i="5" s="1"/>
  <c r="B277" i="5" s="1"/>
  <c r="B278" i="5" s="1"/>
  <c r="B279" i="5" s="1"/>
  <c r="B280" i="5" s="1"/>
  <c r="B281" i="5" s="1"/>
  <c r="B282" i="5" s="1"/>
  <c r="B147" i="5"/>
  <c r="B148" i="5" s="1"/>
  <c r="B149" i="5" s="1"/>
  <c r="B150" i="5" s="1"/>
  <c r="B151" i="5" s="1"/>
  <c r="B152" i="5" s="1"/>
  <c r="B153" i="5" s="1"/>
  <c r="B154" i="5" s="1"/>
  <c r="B155" i="5" s="1"/>
  <c r="B156" i="5" s="1"/>
  <c r="B157" i="5" s="1"/>
  <c r="B158" i="5" s="1"/>
  <c r="B159" i="5" s="1"/>
  <c r="B160" i="5" s="1"/>
  <c r="B161" i="5" s="1"/>
  <c r="B162" i="5" s="1"/>
  <c r="B163" i="5" s="1"/>
  <c r="B164" i="5" s="1"/>
  <c r="B165" i="5" s="1"/>
  <c r="B166" i="5" s="1"/>
  <c r="B167" i="5" s="1"/>
  <c r="B168" i="5" s="1"/>
  <c r="B169" i="5" s="1"/>
  <c r="B170" i="5" s="1"/>
  <c r="B171" i="5" s="1"/>
  <c r="B172" i="5" s="1"/>
  <c r="B173" i="5" s="1"/>
  <c r="B174" i="5" s="1"/>
  <c r="B175" i="5" s="1"/>
  <c r="B176" i="5" s="1"/>
  <c r="B177" i="5" s="1"/>
  <c r="B178" i="5" s="1"/>
  <c r="B179" i="5" s="1"/>
  <c r="B180" i="5" s="1"/>
  <c r="B181" i="5" s="1"/>
  <c r="B182" i="5" s="1"/>
  <c r="B183" i="5" s="1"/>
  <c r="B184" i="5" s="1"/>
  <c r="B185" i="5" s="1"/>
  <c r="B186" i="5" s="1"/>
  <c r="B187" i="5" s="1"/>
  <c r="B188" i="5" s="1"/>
  <c r="B189" i="5" s="1"/>
  <c r="B190" i="5" s="1"/>
  <c r="B191" i="5" s="1"/>
  <c r="B192" i="5" s="1"/>
  <c r="B193" i="5" s="1"/>
  <c r="B194" i="5" s="1"/>
  <c r="B195" i="5" s="1"/>
  <c r="B196" i="5" s="1"/>
  <c r="B197" i="5" s="1"/>
  <c r="B198" i="5" s="1"/>
  <c r="B199" i="5" s="1"/>
  <c r="B200" i="5" s="1"/>
  <c r="B201" i="5" s="1"/>
  <c r="B202" i="5" s="1"/>
  <c r="B203" i="5" s="1"/>
  <c r="B204" i="5" s="1"/>
  <c r="B205" i="5" s="1"/>
  <c r="B206" i="5" s="1"/>
  <c r="B207" i="5" s="1"/>
  <c r="B208" i="5" s="1"/>
  <c r="B209" i="5" s="1"/>
  <c r="B210" i="5" s="1"/>
  <c r="B211" i="5" s="1"/>
  <c r="B212" i="5" s="1"/>
  <c r="B213" i="5" s="1"/>
  <c r="B214" i="5" s="1"/>
  <c r="B215" i="5" s="1"/>
  <c r="B216" i="5" s="1"/>
  <c r="B217" i="5" s="1"/>
  <c r="B218" i="5" s="1"/>
  <c r="B219" i="5" s="1"/>
  <c r="B220" i="5" s="1"/>
  <c r="B221" i="5" s="1"/>
  <c r="B222" i="5" s="1"/>
  <c r="B223" i="5" s="1"/>
  <c r="B224" i="5" s="1"/>
  <c r="B225" i="5" s="1"/>
  <c r="B226" i="5" s="1"/>
  <c r="B227" i="5" s="1"/>
  <c r="B228" i="5" s="1"/>
  <c r="B229" i="5" s="1"/>
  <c r="B230" i="5" s="1"/>
  <c r="B231" i="5" s="1"/>
  <c r="B232" i="5" s="1"/>
  <c r="B233" i="5" s="1"/>
  <c r="B234" i="5" s="1"/>
  <c r="B235" i="5" s="1"/>
  <c r="B236" i="5" s="1"/>
  <c r="B237" i="5" s="1"/>
  <c r="B238" i="5" s="1"/>
  <c r="B239" i="5" s="1"/>
  <c r="B240" i="5" s="1"/>
  <c r="B241" i="5" s="1"/>
  <c r="B242" i="5" s="1"/>
  <c r="B243" i="5" s="1"/>
  <c r="B244" i="5" s="1"/>
  <c r="B245" i="5" s="1"/>
  <c r="B246" i="5" s="1"/>
  <c r="B247" i="5" s="1"/>
  <c r="B248" i="5" s="1"/>
  <c r="B249" i="5" s="1"/>
  <c r="B250" i="5" s="1"/>
  <c r="B251" i="5" s="1"/>
  <c r="B252" i="5" s="1"/>
  <c r="B253" i="5" s="1"/>
  <c r="B254" i="5" s="1"/>
  <c r="B255" i="5" s="1"/>
  <c r="B256" i="5" s="1"/>
  <c r="B257" i="5" s="1"/>
  <c r="B258" i="5" s="1"/>
  <c r="B259" i="5" s="1"/>
  <c r="B118" i="5"/>
  <c r="B119" i="5" s="1"/>
  <c r="B120" i="5" s="1"/>
  <c r="B121" i="5" s="1"/>
  <c r="B122" i="5" s="1"/>
  <c r="B123" i="5" s="1"/>
  <c r="B124" i="5" s="1"/>
  <c r="B125" i="5" s="1"/>
  <c r="B126" i="5" s="1"/>
  <c r="B127" i="5" s="1"/>
  <c r="B128" i="5" s="1"/>
  <c r="B129" i="5" s="1"/>
  <c r="B130" i="5" s="1"/>
  <c r="B131" i="5" s="1"/>
  <c r="B132" i="5" s="1"/>
  <c r="B133" i="5" s="1"/>
  <c r="B134" i="5" s="1"/>
  <c r="B135" i="5" s="1"/>
  <c r="B136" i="5" s="1"/>
  <c r="B137" i="5" s="1"/>
  <c r="B138" i="5" s="1"/>
  <c r="B139" i="5" s="1"/>
  <c r="B140" i="5" s="1"/>
  <c r="B141" i="5" s="1"/>
  <c r="B142" i="5" s="1"/>
  <c r="B143" i="5" s="1"/>
  <c r="B144" i="5" s="1"/>
  <c r="B97" i="5"/>
  <c r="B98" i="5" s="1"/>
  <c r="B99" i="5" s="1"/>
  <c r="B100" i="5" s="1"/>
  <c r="B101" i="5" s="1"/>
  <c r="B102" i="5" s="1"/>
  <c r="B103" i="5" s="1"/>
  <c r="B104" i="5" s="1"/>
  <c r="B105" i="5" s="1"/>
  <c r="B106" i="5" s="1"/>
  <c r="B107" i="5" s="1"/>
  <c r="B108" i="5" s="1"/>
  <c r="B109" i="5" s="1"/>
  <c r="B110" i="5" s="1"/>
  <c r="B111" i="5" s="1"/>
  <c r="B86" i="5"/>
  <c r="B87" i="5" s="1"/>
  <c r="B6" i="5"/>
  <c r="B9" i="5"/>
  <c r="B12" i="5"/>
  <c r="B15" i="5"/>
  <c r="B16" i="5"/>
  <c r="B17" i="5" s="1"/>
  <c r="B18" i="5" s="1"/>
  <c r="B19" i="5" s="1"/>
  <c r="B20" i="5" s="1"/>
  <c r="B21" i="5" s="1"/>
  <c r="B22" i="5" s="1"/>
  <c r="B23" i="5" s="1"/>
  <c r="B24" i="5" s="1"/>
  <c r="B25" i="5" s="1"/>
  <c r="B47" i="5"/>
  <c r="B50" i="5"/>
  <c r="B51" i="5"/>
  <c r="B77" i="5" l="1"/>
  <c r="B373" i="5"/>
</calcChain>
</file>

<file path=xl/sharedStrings.xml><?xml version="1.0" encoding="utf-8"?>
<sst xmlns="http://schemas.openxmlformats.org/spreadsheetml/2006/main" count="712" uniqueCount="474">
  <si>
    <t>Awards in the Arts and Humanities</t>
  </si>
  <si>
    <t>HIGHLY PRESTIGIOUS</t>
  </si>
  <si>
    <t>TAXONOMIC FIELD</t>
  </si>
  <si>
    <t>AWARD NAME</t>
  </si>
  <si>
    <t>GRANTING ORGANIZATION</t>
  </si>
  <si>
    <t>American Studies</t>
  </si>
  <si>
    <t>Bode-Pearson Prize for Outstanding Contributions to American Studies</t>
  </si>
  <si>
    <t>American Studies Association</t>
  </si>
  <si>
    <t xml:space="preserve">Constance M. Rourke Prize </t>
  </si>
  <si>
    <t>Classics</t>
  </si>
  <si>
    <t>Charles J. Goodwin Award of Merit</t>
  </si>
  <si>
    <t>American Philological Association</t>
  </si>
  <si>
    <t xml:space="preserve">National Endowment for the Humanities Fellowships </t>
  </si>
  <si>
    <t>American School of Classical Studies at Athens</t>
  </si>
  <si>
    <t>Comparative Literature</t>
  </si>
  <si>
    <t>Harry Levin Prize</t>
  </si>
  <si>
    <t>American Comparative Literature Association</t>
  </si>
  <si>
    <t>René Wellek Prize</t>
  </si>
  <si>
    <t>English Language and Literature</t>
  </si>
  <si>
    <t xml:space="preserve">Emerson-Thoreau Medal </t>
  </si>
  <si>
    <t>American Academy of Arts and Sciences</t>
  </si>
  <si>
    <t>MLA Award for Lifetime Scholarly Achievement</t>
  </si>
  <si>
    <t xml:space="preserve">Modern Language Association </t>
  </si>
  <si>
    <t xml:space="preserve">William Riley Parker Prize </t>
  </si>
  <si>
    <t xml:space="preserve">James Russell Lowell Prize </t>
  </si>
  <si>
    <t>Jay Hubbell Medal for Lifetime Achievement in Advancing American Literature Study</t>
  </si>
  <si>
    <t>National Book Award</t>
  </si>
  <si>
    <t>National Book Foundation</t>
  </si>
  <si>
    <t>Nobel Prize in Literature</t>
  </si>
  <si>
    <t xml:space="preserve">Swedish Academy </t>
  </si>
  <si>
    <t>Pen-Faulkner Award for Fiction</t>
  </si>
  <si>
    <t>Pen-Faulkner Foundation</t>
  </si>
  <si>
    <t>Pulitzer Prize</t>
  </si>
  <si>
    <t>The Pulitzer Board</t>
  </si>
  <si>
    <t>Ruth Lilly Poetry Prize</t>
  </si>
  <si>
    <t>Poetry Foundation</t>
  </si>
  <si>
    <t>Whiting Writers' Award</t>
  </si>
  <si>
    <t>Whiting Foundation</t>
  </si>
  <si>
    <t>History</t>
  </si>
  <si>
    <t>Talcott Parsons Prize</t>
  </si>
  <si>
    <t>Mellon Distinguished Scholar</t>
  </si>
  <si>
    <t>American Antiquarian Society</t>
  </si>
  <si>
    <t>AAS-National Endowment for the Humanities Fellowships</t>
  </si>
  <si>
    <t>The Albert J. Beveridge Award for history of the United States, Latin America, or Canada since 1492 (Book Prize)</t>
  </si>
  <si>
    <t>American Historical Association</t>
  </si>
  <si>
    <t>The John K. Fairbank Prize for East Asian history since 1800 (Book Prize)</t>
  </si>
  <si>
    <t>The Awards for Scholarly Distinction to senior historians for lifetime achievement.</t>
  </si>
  <si>
    <t xml:space="preserve">Merle Curti Award   </t>
  </si>
  <si>
    <t>Organization of American Historians</t>
  </si>
  <si>
    <t xml:space="preserve">Frederick Jackson Turner Award   </t>
  </si>
  <si>
    <t>Lifetime Achievement Award</t>
  </si>
  <si>
    <t>American Association for the History of Medicine</t>
  </si>
  <si>
    <t>Sarton Medal for lifetime scholarly achievement</t>
  </si>
  <si>
    <t>History of Science Society</t>
  </si>
  <si>
    <t xml:space="preserve">Haskins Medal for a distinguished book </t>
  </si>
  <si>
    <t>Medieval Academy of America</t>
  </si>
  <si>
    <t>Paul Oskar Kristeller Lifetime Achievement Award</t>
  </si>
  <si>
    <t>Renaissance Society of America</t>
  </si>
  <si>
    <t xml:space="preserve">Bancroft Award </t>
  </si>
  <si>
    <t xml:space="preserve">Trustees of Columbia University </t>
  </si>
  <si>
    <t>History of Art, Architecture, and Archaeology</t>
  </si>
  <si>
    <t xml:space="preserve">Gold Medal Award for Distinguished Archaeological Achievement </t>
  </si>
  <si>
    <t>Archaeological Institute of America</t>
  </si>
  <si>
    <t>Music (except performance)</t>
  </si>
  <si>
    <t>Grawemeyer Award for Music Composition</t>
  </si>
  <si>
    <t>Grawemeyer Foundation</t>
  </si>
  <si>
    <t>Religion</t>
  </si>
  <si>
    <t>Grawemeyer Award for Religion</t>
  </si>
  <si>
    <t>Templeton Prize</t>
  </si>
  <si>
    <t>John Templeton Foundation</t>
  </si>
  <si>
    <t>Theatre and Performance Studies</t>
  </si>
  <si>
    <t>Distinguished Scholar Award</t>
  </si>
  <si>
    <t>American Society for Theatre Research</t>
  </si>
  <si>
    <t xml:space="preserve">Barnard Hewitt Award  </t>
  </si>
  <si>
    <t>George Jean Nathan Award for Dramatic Criticism</t>
  </si>
  <si>
    <t>Department of English, Cornell University</t>
  </si>
  <si>
    <t>Multidisciplinary</t>
  </si>
  <si>
    <t>American Academy of Arts and Sciences Members</t>
  </si>
  <si>
    <t>ACLS Fellowships</t>
  </si>
  <si>
    <t xml:space="preserve">American Council of Learned Societies </t>
  </si>
  <si>
    <t>Benjamin Franklin Medal for Distintinguished Achievement in the Humanities or Sciences</t>
  </si>
  <si>
    <t>American Philosophical Society</t>
  </si>
  <si>
    <t>Thomas Jefferson Medal for Distinguished Achievement in the Arts, Humanities, or Social Sciences</t>
  </si>
  <si>
    <t>John Frederick Lewis Award</t>
  </si>
  <si>
    <t>Henry Allen Moe Prize in the Humanities</t>
  </si>
  <si>
    <t>Jacques Barzun Prize in Cultural History</t>
  </si>
  <si>
    <t>Guggenheim Fellow</t>
  </si>
  <si>
    <t>John Simon Guggenheim Memorial Foundation</t>
  </si>
  <si>
    <t>Harvard Society Junior Fellows</t>
  </si>
  <si>
    <t>Harvard Society of Fellows</t>
  </si>
  <si>
    <t>MacArthur Fellows</t>
  </si>
  <si>
    <t>MacArthur Foundation</t>
  </si>
  <si>
    <t>National Endowment for the Humanities Fellowship</t>
  </si>
  <si>
    <t>National Endowment for the Humanities</t>
  </si>
  <si>
    <t>National Endowment for the Humanities Faculty Research Award</t>
  </si>
  <si>
    <t>National Humanities Center Fellowship</t>
  </si>
  <si>
    <t>National Humanities Center</t>
  </si>
  <si>
    <t>Residency at the Center for Advanced Studies in the Behavioral Sciences</t>
  </si>
  <si>
    <t>Center for Advanced Studies in the Behavioral Sciences</t>
  </si>
  <si>
    <t>Rockefeller Foundation Fellowship</t>
  </si>
  <si>
    <t>Rockefeller Foundation</t>
  </si>
  <si>
    <t>Rome Prize</t>
  </si>
  <si>
    <t>American Academy in Rome</t>
  </si>
  <si>
    <t>Herskovits Award</t>
  </si>
  <si>
    <t>African Studies Association</t>
  </si>
  <si>
    <t>Wolf Prize</t>
  </si>
  <si>
    <t>The Wolf Foundation</t>
  </si>
  <si>
    <t>Sidney Hook Memorial Award</t>
  </si>
  <si>
    <t xml:space="preserve">Phi Beta Kappa Society </t>
  </si>
  <si>
    <t xml:space="preserve">Award for Distinguished Service to the Humanities </t>
  </si>
  <si>
    <t xml:space="preserve">Phi Beta Kappa Book Awards </t>
  </si>
  <si>
    <t>Founders Award</t>
  </si>
  <si>
    <t>PRESTIGIOUS</t>
  </si>
  <si>
    <t>John Hope Franklin Publication Prize</t>
  </si>
  <si>
    <t>Lora Romero First Book Publication Prize</t>
  </si>
  <si>
    <t xml:space="preserve">Committee on Institutional Cooperation Faculty Fellowship </t>
  </si>
  <si>
    <t>Newberry Library</t>
  </si>
  <si>
    <t xml:space="preserve">APA Prize for Scholarly Outreach </t>
  </si>
  <si>
    <t>Center for Hellenic Studies Senior Fellowship</t>
  </si>
  <si>
    <t>Center for Hellenic Studies</t>
  </si>
  <si>
    <t xml:space="preserve">Aldo and Jeanne Scaglione Prize for Comparative Literary Studies </t>
  </si>
  <si>
    <t>W.Y. Boyd Literary Award</t>
  </si>
  <si>
    <t>American Library Association</t>
  </si>
  <si>
    <t xml:space="preserve">Modern Language Association Prize for a First Book </t>
  </si>
  <si>
    <t xml:space="preserve">Kenneth W. Mildenberger Prize </t>
  </si>
  <si>
    <t xml:space="preserve">Mina P. Shaughnessy Prize </t>
  </si>
  <si>
    <t xml:space="preserve">Katherine Singer Kovacs Prize </t>
  </si>
  <si>
    <t xml:space="preserve">William Sanders Scarborough Prize </t>
  </si>
  <si>
    <t xml:space="preserve">Lois Roth Award for a Translation of a Literary Work </t>
  </si>
  <si>
    <t xml:space="preserve">Morton N. Cohen Award for a Distinguished Edition of Letters </t>
  </si>
  <si>
    <t xml:space="preserve">Modern Language Association Prize for a Distinguished Scholarly Edition </t>
  </si>
  <si>
    <t xml:space="preserve">Aldo and Jeanne Scaglione Prize for a Translation of a Scholarly Study of Literature </t>
  </si>
  <si>
    <t xml:space="preserve">Howard R. Marraro Prize </t>
  </si>
  <si>
    <t xml:space="preserve">Aldo and Jeanne Scaglione Prize for a Translation of a Literary Work </t>
  </si>
  <si>
    <t xml:space="preserve">Modern Language Association Prize for a Distinguished Bibliography </t>
  </si>
  <si>
    <t xml:space="preserve">Fenia and Yaakov Leviant Memorial Prize </t>
  </si>
  <si>
    <t>Literature Prize</t>
  </si>
  <si>
    <t>Sixteenth Century Society and Conference</t>
  </si>
  <si>
    <t>French and Francophone Language and Literature</t>
  </si>
  <si>
    <t xml:space="preserve">Aldo and Jeanne Scaglione Prize for French and Francophone Studies </t>
  </si>
  <si>
    <t>German Language and Literature</t>
  </si>
  <si>
    <t xml:space="preserve">Aldo and Jeanne Scaglione Prize for Studies in Germanic Languages and Literatures </t>
  </si>
  <si>
    <t>Language, Societies, and Cultures</t>
  </si>
  <si>
    <t>An Wang Fellowship</t>
  </si>
  <si>
    <t xml:space="preserve">Harvard Fairbank Center for East Asian Research </t>
  </si>
  <si>
    <t xml:space="preserve">Aldo and Jeanne Scaglione Publication Award for a Manuscript in Italian Literary Studies </t>
  </si>
  <si>
    <t xml:space="preserve">Aldo and Jeanne Scaglione Prize for Studies in Slavic Languages and Literatures </t>
  </si>
  <si>
    <t xml:space="preserve">Aldo and Jeanne Scaglione Prize for Italian Studies </t>
  </si>
  <si>
    <t xml:space="preserve">Distinguished Contributions to Slavic Studies Award </t>
  </si>
  <si>
    <t>American Association for the Advancement of Slavic Studies</t>
  </si>
  <si>
    <t xml:space="preserve">Wayne S. Vucinich Book Prize </t>
  </si>
  <si>
    <t xml:space="preserve">Barbara Jelavich Book Prize </t>
  </si>
  <si>
    <t>AAASS/Orbis Books Prize for Polish Studies</t>
  </si>
  <si>
    <t xml:space="preserve">W. Bruce Lincoln Book Prize </t>
  </si>
  <si>
    <t xml:space="preserve">Jonas Greenfield Prize For Younger Semitists </t>
  </si>
  <si>
    <t>American Oriental Society</t>
  </si>
  <si>
    <t xml:space="preserve">AAS Book Prizes </t>
  </si>
  <si>
    <t>Association for Asian Studies</t>
  </si>
  <si>
    <t>Middle East Studies Association</t>
  </si>
  <si>
    <t>Albert Hourani Book Award</t>
  </si>
  <si>
    <t>The Herbert Baxter Adams Prize for European history (Book Prize)</t>
  </si>
  <si>
    <t>The James A. Rawley Prize in Atlantic History (Book Prize)</t>
  </si>
  <si>
    <t>The George Louis Beer Prize for European international history since 1895 (Book Prize)</t>
  </si>
  <si>
    <t>The Paul Birdsall Prize for European military and strategic history since 1870 (Book Prize)</t>
  </si>
  <si>
    <t>The James Henry Breasted Prize for history prior to 1000 A.D. (Book Prize)</t>
  </si>
  <si>
    <t>The Albert B. Corey Prize in Canadian-American Relations, administered jointly with the Canadian Historical Association (Book Prize)</t>
  </si>
  <si>
    <t>The John H. Dunning Prize for U.S. history (Book Prize)</t>
  </si>
  <si>
    <t>The John E. Fagg Prize for the best publication in the history of Spain and Latin America (Book Prize)</t>
  </si>
  <si>
    <t>The Herbert Feis Award for a book, article(s), or policy paper by an independent scholar or public historian (Book Prize)</t>
  </si>
  <si>
    <t>The Morris D. Forkosch Prize in British, British imperial, or British Commonwealth history (Book Prize)</t>
  </si>
  <si>
    <t>The Leo Gershoy Award for 17th- and 18th-century West European history (Book Prize)</t>
  </si>
  <si>
    <t>The Joan Kelly Memorial Prize for Women's History (Book Prize)</t>
  </si>
  <si>
    <t>The Littleton-Griswold Prize in American Law and Society (Book Prize)</t>
  </si>
  <si>
    <t>The Russell Major Prize on the history of France (Book Prize)</t>
  </si>
  <si>
    <t>The Howard R. Marraro Prize for Italian or Italian-U.S. history (Book Prize)</t>
  </si>
  <si>
    <t>The George L. Mosse Prize for European intellectual and cultural history since the Renaissance (Book Prize)</t>
  </si>
  <si>
    <t>The Premio del Rey Prize (biennial) for early Spanish history (500-1516 A.D.) (Book Prize)</t>
  </si>
  <si>
    <t>The Wesley-Logan Prize in African Diaspora History (Book Prize)</t>
  </si>
  <si>
    <t>The J. Franklin Jameson Fellowship</t>
  </si>
  <si>
    <t>The Fellowship in Aerospace History</t>
  </si>
  <si>
    <t>The J. Franklin Jameson Prize for Outstanding Editorial Achievement</t>
  </si>
  <si>
    <t>The William Gilbert Award for the best article on teaching history</t>
  </si>
  <si>
    <t>The First Books Program (1977–1983)  designed for on junior faculty members</t>
  </si>
  <si>
    <t>James Hazen Hyde Prize (1948) for the best work on Franco-American relations or on the history of France in the nineteenth century.</t>
  </si>
  <si>
    <t>Moses Coit Tyler Prize (1957–1961) for the best manuscript in American intellectual history.</t>
  </si>
  <si>
    <t>Watumull Prize (1945–1982) for the best book on the history of India.</t>
  </si>
  <si>
    <t>The Frank S. and Elizabeth D. Brewer Prize</t>
  </si>
  <si>
    <t>American Society of Church History</t>
  </si>
  <si>
    <t xml:space="preserve">The Albert C. Outler Prize </t>
  </si>
  <si>
    <t xml:space="preserve">The Philip Schaff Prize </t>
  </si>
  <si>
    <t>The Jane Dempsey Douglass Prize</t>
  </si>
  <si>
    <t xml:space="preserve">Lloyd Lewis Fellowships in American History </t>
  </si>
  <si>
    <t xml:space="preserve">ABC-CLIO America: History and Life Award </t>
  </si>
  <si>
    <t xml:space="preserve">Willi Paul Adams Award  </t>
  </si>
  <si>
    <t xml:space="preserve">Ray Allen Billington Prize   </t>
  </si>
  <si>
    <t xml:space="preserve">Binkley-Stephenson Award   </t>
  </si>
  <si>
    <t xml:space="preserve">Avery O. Craven Award     </t>
  </si>
  <si>
    <t xml:space="preserve">Ellis W. Hawley Prize   </t>
  </si>
  <si>
    <t xml:space="preserve">Liberty Legacy Foundation Award </t>
  </si>
  <si>
    <t xml:space="preserve">James A. Rawley Prize   </t>
  </si>
  <si>
    <t xml:space="preserve">David Thelen Award (Foreign Language Article Prize)  </t>
  </si>
  <si>
    <t>White House Historical Association Fellowships</t>
  </si>
  <si>
    <t xml:space="preserve">Mellon Fellowships for Assistant Professors </t>
  </si>
  <si>
    <t>Institute for Advanced Study</t>
  </si>
  <si>
    <t>Frederick Burkhardt Fellowship for recently tenured scholars</t>
  </si>
  <si>
    <t>School of Historical Studies Membership</t>
  </si>
  <si>
    <t>The David Pinkney Prize for the best book on French history</t>
  </si>
  <si>
    <t>Society for French Historical Studies</t>
  </si>
  <si>
    <t xml:space="preserve">Gilbert Chinard Prize </t>
  </si>
  <si>
    <t xml:space="preserve">The William Koren, Jr. Prize </t>
  </si>
  <si>
    <t>The William H. Welch Medal</t>
  </si>
  <si>
    <t>The J. Worth Estes Prize</t>
  </si>
  <si>
    <t xml:space="preserve">Annibel Jenkins Biography Prize  </t>
  </si>
  <si>
    <t xml:space="preserve">American Society for Eighteenth Century Studies </t>
  </si>
  <si>
    <t>Clifford Prize</t>
  </si>
  <si>
    <t xml:space="preserve">Gottschalk Prize </t>
  </si>
  <si>
    <t xml:space="preserve">Emile Du Chatelet Award for Independent Scholarship  </t>
  </si>
  <si>
    <t xml:space="preserve">ASECS Women’s Caucus Editing and Translation Fellowship </t>
  </si>
  <si>
    <t>George Perkins Marsh Prize for Best Book in Environmental History</t>
  </si>
  <si>
    <t>American Society for Environmental History Awards</t>
  </si>
  <si>
    <r>
      <t xml:space="preserve">Leopold-Hidy Prize for Best Article in </t>
    </r>
    <r>
      <rPr>
        <i/>
        <sz val="11"/>
        <rFont val="Arial"/>
        <family val="2"/>
      </rPr>
      <t xml:space="preserve">Environmental History </t>
    </r>
  </si>
  <si>
    <r>
      <t xml:space="preserve">Alice Hamilton Prize or Best Article Outside </t>
    </r>
    <r>
      <rPr>
        <i/>
        <sz val="11"/>
        <rFont val="Arial"/>
        <family val="2"/>
      </rPr>
      <t>Environmental History</t>
    </r>
  </si>
  <si>
    <r>
      <t>Surrency Prize for the best article published in the</t>
    </r>
    <r>
      <rPr>
        <i/>
        <sz val="11"/>
        <rFont val="Arial"/>
        <family val="2"/>
      </rPr>
      <t xml:space="preserve"> Law and History Review </t>
    </r>
  </si>
  <si>
    <t>American Society for Legal History</t>
  </si>
  <si>
    <t>Sutherland Prize for the best article on English legal history</t>
  </si>
  <si>
    <t xml:space="preserve">Cromwell Book Prize </t>
  </si>
  <si>
    <t xml:space="preserve">John Philip Reid Book Award </t>
  </si>
  <si>
    <t xml:space="preserve">Paul L. Murphy Award </t>
  </si>
  <si>
    <t xml:space="preserve">Pfizer Award for an outstanding book </t>
  </si>
  <si>
    <t xml:space="preserve">Derek Price/Rod Webster Prize (outstanding articles) </t>
  </si>
  <si>
    <t xml:space="preserve">The Margaret W. Rossiter History of Women in Science Prize </t>
  </si>
  <si>
    <t>Watson Davis and Helen Miles Davis Prize (best books for general readers)</t>
  </si>
  <si>
    <t>J. Willard Hurst Prize for Legal History</t>
  </si>
  <si>
    <t>Law and Society Association</t>
  </si>
  <si>
    <t xml:space="preserve">Harry J. Kalven, Jr. Prize </t>
  </si>
  <si>
    <t>John Nicholas Brown Prize</t>
  </si>
  <si>
    <t>Van Courtlandt Elliott Prize</t>
  </si>
  <si>
    <t>Book Award</t>
  </si>
  <si>
    <t>National Council on Public History</t>
  </si>
  <si>
    <t>G. Wesley Johnson Award</t>
  </si>
  <si>
    <t>Michael C. Robinson Prize for Historical Analysis</t>
  </si>
  <si>
    <t>The William Nelson Prize for the best manuscript submitted to Renaissance Quarterly</t>
  </si>
  <si>
    <t xml:space="preserve">The Phyllis Goodhart Gordan Book Prize </t>
  </si>
  <si>
    <t>RSA Research Grant</t>
  </si>
  <si>
    <t>Bainton Book Prize</t>
  </si>
  <si>
    <t>Harold J. Grimm Prize</t>
  </si>
  <si>
    <t>Nancy Lyman Roelker Prize</t>
  </si>
  <si>
    <t xml:space="preserve">Carl S. Meyer Prize for the best paper delivered at the yearly meeting </t>
  </si>
  <si>
    <t xml:space="preserve">SCSC Literature Prizes </t>
  </si>
  <si>
    <t>Leonardo da Vinci Medal</t>
  </si>
  <si>
    <t>Society for the History of Technology</t>
  </si>
  <si>
    <t>The Sidney Edelstein Prize</t>
  </si>
  <si>
    <t>The Sally Hacker Prize</t>
  </si>
  <si>
    <t>Abbott Payson Usher Prize</t>
  </si>
  <si>
    <t xml:space="preserve">The Joan Cahalin Robinson Prize </t>
  </si>
  <si>
    <t>The Samuel Eleazar and Rose Tartakow Levinson Prize</t>
  </si>
  <si>
    <t xml:space="preserve">The IEEE Life Members' Prize in Electrical History </t>
  </si>
  <si>
    <t xml:space="preserve">The Eugene S. Ferguson Prize </t>
  </si>
  <si>
    <t>Charles S. Sydnor Award</t>
  </si>
  <si>
    <t>Southern Historical Association</t>
  </si>
  <si>
    <t xml:space="preserve">Frank L. and Harriet C. Owsley Award </t>
  </si>
  <si>
    <t xml:space="preserve">Fletcher M. Green and Charles W. Ramsdell Award </t>
  </si>
  <si>
    <t>Francis B. Simkins Award</t>
  </si>
  <si>
    <t xml:space="preserve">H. L. Mitchell Award </t>
  </si>
  <si>
    <t>The Bennett H. Wall Award (Book Prize)</t>
  </si>
  <si>
    <t xml:space="preserve">John W. Blassingame Award </t>
  </si>
  <si>
    <t>William F. Holmes Award</t>
  </si>
  <si>
    <t>History Manuscript Award</t>
  </si>
  <si>
    <t>American Institute of Aeronautics and Astronautics</t>
  </si>
  <si>
    <t>LeRoy E. Doggett Award for Historical Astronomy</t>
  </si>
  <si>
    <t>American Astronomical Society -- Historical Astronomy Division</t>
  </si>
  <si>
    <t>Pais Prize (history of Physics)</t>
  </si>
  <si>
    <t>American Physical Society</t>
  </si>
  <si>
    <t>Albert Leon Whiteman Memorial Prize</t>
  </si>
  <si>
    <t>American Mathematical Society</t>
  </si>
  <si>
    <t>Orr E. Reynolds Award</t>
  </si>
  <si>
    <t>American Physiological Society</t>
  </si>
  <si>
    <t>Civil Engineering History and Heritage Award</t>
  </si>
  <si>
    <t>American Society of Civil Engineers</t>
  </si>
  <si>
    <t xml:space="preserve">Erik Barnouw Award   </t>
  </si>
  <si>
    <t>Robert Kelley Memorial Award</t>
  </si>
  <si>
    <t xml:space="preserve">Residence at the Pollock-Krasner Study Center </t>
  </si>
  <si>
    <t>Pollock-Krasner House and the State University of New York at Stony Brook</t>
  </si>
  <si>
    <t>Richard J. Scheuer Medals</t>
  </si>
  <si>
    <t xml:space="preserve">American Schools of Oriental Research </t>
  </si>
  <si>
    <t xml:space="preserve">G. Ernest Wright Publication Award </t>
  </si>
  <si>
    <t xml:space="preserve">Frank Moore Cross Publication Award </t>
  </si>
  <si>
    <t>Special Recognition Award</t>
  </si>
  <si>
    <t xml:space="preserve">Pomerance Award for Scientific Contributions to Archaeology </t>
  </si>
  <si>
    <t xml:space="preserve">James R. Wiseman Book Award </t>
  </si>
  <si>
    <t>Scott Opler Emerging Scholar Fellowship for Membership</t>
  </si>
  <si>
    <t>Society of Architectural Historians</t>
  </si>
  <si>
    <t xml:space="preserve">Elisabeth Blair MacDougall Book Award        </t>
  </si>
  <si>
    <t xml:space="preserve">Spiro Kostof Book Award  </t>
  </si>
  <si>
    <t>Alice Davis Hitchcock Book Award</t>
  </si>
  <si>
    <t>SAH Founders JSAH Article Award</t>
  </si>
  <si>
    <t>Antoinette Downing Book Award</t>
  </si>
  <si>
    <t xml:space="preserve">P.E. MacAllister Field Archaeology Award </t>
  </si>
  <si>
    <t xml:space="preserve">Outstanding Public Service Award </t>
  </si>
  <si>
    <t xml:space="preserve">Alfred Einstein Award for outstanding article in musicology </t>
  </si>
  <si>
    <t>American Musicology Society</t>
  </si>
  <si>
    <t xml:space="preserve">Otto Kinkeldey Award for outstanding work of musicological scholarship </t>
  </si>
  <si>
    <t xml:space="preserve">Lewis Lockwood Award for outstanding work of musicological scholarship </t>
  </si>
  <si>
    <t xml:space="preserve">Claude V. Palisca Award for outstanding Edition or Translation </t>
  </si>
  <si>
    <t>H. Colin Slim Award for outstanding article in musicology</t>
  </si>
  <si>
    <t xml:space="preserve">Robert M. Stevenson Award for outstanding scholarship in Iberian music </t>
  </si>
  <si>
    <t xml:space="preserve">Philip Brett Award for oustanding work in gay, lesbian, bisexual, and transgender/transsexual studies </t>
  </si>
  <si>
    <t>Irving Lowens Award for Best Book</t>
  </si>
  <si>
    <t>Society for American Music</t>
  </si>
  <si>
    <t>Irving Lowens Award for Best Article</t>
  </si>
  <si>
    <t xml:space="preserve">The Wallace Berry Award for a distinguished book </t>
  </si>
  <si>
    <t>Society for Music Theory</t>
  </si>
  <si>
    <t xml:space="preserve">The Outstanding Publication Award </t>
  </si>
  <si>
    <t>The Emerging Scholar Award</t>
  </si>
  <si>
    <t xml:space="preserve">Ida Halpern Fellowship and Award  </t>
  </si>
  <si>
    <t>Society for Ethnomusicology</t>
  </si>
  <si>
    <t xml:space="preserve">Jaap Kunst Prize for the most significant article in ethnomusicology written by a member of the Society </t>
  </si>
  <si>
    <t>Alan Merriam Prize</t>
  </si>
  <si>
    <t>Robert M. Stevenson Prize</t>
  </si>
  <si>
    <t>Klaus P. Wachsmann Prize for Advanced and Critical Essays in Organology</t>
  </si>
  <si>
    <t>Honorary Membership</t>
  </si>
  <si>
    <t>Philosophy</t>
  </si>
  <si>
    <t>Henry M. Phillips Prize</t>
  </si>
  <si>
    <t xml:space="preserve">Faculty Fellowship at the Edmond J. Safra Foundation Center for Ethics </t>
  </si>
  <si>
    <t>Harvard University Edmond J. Safra Foundation Center for Ethics</t>
  </si>
  <si>
    <t>Laurance S. Rockefeller Visiting Fellowships</t>
  </si>
  <si>
    <t>Princeton University Center for Human Values</t>
  </si>
  <si>
    <t>APA Article Prize</t>
  </si>
  <si>
    <t>American Philosophical Association</t>
  </si>
  <si>
    <t xml:space="preserve">APA Barwise Prize </t>
  </si>
  <si>
    <t>APA Baumgardt Memorial Fellowship</t>
  </si>
  <si>
    <t>APA Berger Memorial Prize</t>
  </si>
  <si>
    <t xml:space="preserve">APA Book Prize </t>
  </si>
  <si>
    <t xml:space="preserve">APA Edinburgh Fellowship </t>
  </si>
  <si>
    <t xml:space="preserve">APA Latin American Thought </t>
  </si>
  <si>
    <t>Prometheus Prize</t>
  </si>
  <si>
    <t xml:space="preserve">APA Frank Chapman Sharp Memorial Prize </t>
  </si>
  <si>
    <t>APA Royce Lectures in the Philosophy of Mind</t>
  </si>
  <si>
    <t>American Academy of Religion Individual Research Grant</t>
  </si>
  <si>
    <t>American Academy of Religion</t>
  </si>
  <si>
    <t xml:space="preserve">American Academy of Religion Collaborative Research Grant </t>
  </si>
  <si>
    <t>American Academy of Religion Book Award</t>
  </si>
  <si>
    <t>Spanish and Portuguese Language and Literature</t>
  </si>
  <si>
    <t xml:space="preserve">MLA Prize in United States Latina and Latino and Chicana and Chicano Literary and Cultural Studies </t>
  </si>
  <si>
    <t xml:space="preserve">Errol Hill Award  </t>
  </si>
  <si>
    <t>Joseph Callaway Prize</t>
  </si>
  <si>
    <t>Department of English, New York University</t>
  </si>
  <si>
    <t>George Freedley Award</t>
  </si>
  <si>
    <t>Theatre Library Association</t>
  </si>
  <si>
    <t>Award for Humanistic Studies</t>
  </si>
  <si>
    <t>Achievement Award</t>
  </si>
  <si>
    <t xml:space="preserve">American Association for University Women </t>
  </si>
  <si>
    <t>Stonewall Book Awards</t>
  </si>
  <si>
    <t>Coretta Scott King Book Award</t>
  </si>
  <si>
    <t>Winsor (Justin) Prize for Library History Essay</t>
  </si>
  <si>
    <t>Davis (Donald G.) Article Award</t>
  </si>
  <si>
    <t>Dartmouth Medal</t>
  </si>
  <si>
    <t xml:space="preserve">Huntington Medal </t>
  </si>
  <si>
    <t>American Numismatic Society</t>
  </si>
  <si>
    <t>Distinguished Achievement Award</t>
  </si>
  <si>
    <t>Andrew W. Mellon Foundation</t>
  </si>
  <si>
    <t>Fulbright Grant</t>
  </si>
  <si>
    <t>Council for International Exchange of Scholars</t>
  </si>
  <si>
    <t>Columbia University Fellow</t>
  </si>
  <si>
    <t>Columbia Society of Fellows in the Humanities</t>
  </si>
  <si>
    <t>Residency at the Getty Center</t>
  </si>
  <si>
    <t>The Getty Foundation</t>
  </si>
  <si>
    <t xml:space="preserve">Non-residency Grant </t>
  </si>
  <si>
    <t>Harry Frank Guggenheim Research Grants</t>
  </si>
  <si>
    <t>Harry Frank Guggenheim Foundation</t>
  </si>
  <si>
    <t>Harvard Society Senior Fellows</t>
  </si>
  <si>
    <t>Kyoto Prize</t>
  </si>
  <si>
    <t>Inamori Foundation of Japan</t>
  </si>
  <si>
    <t xml:space="preserve">Mellon Postdoctoral Research Fellowships </t>
  </si>
  <si>
    <t xml:space="preserve">Monticello College Foundation Fellowship for Women </t>
  </si>
  <si>
    <t xml:space="preserve">Alfred Hodder Fellowship </t>
  </si>
  <si>
    <t>Princeton University Council of the Humanities</t>
  </si>
  <si>
    <t>Radcliffe Institute Fellowship</t>
  </si>
  <si>
    <t>Radcliffe Institute for Advanced Study</t>
  </si>
  <si>
    <t>Abe Fellowship</t>
  </si>
  <si>
    <t>Social Science Research Council</t>
  </si>
  <si>
    <t xml:space="preserve">Berlin Program for Advanced German and European Study </t>
  </si>
  <si>
    <t>External Faculty Fellowship</t>
  </si>
  <si>
    <t>Stanford Humanities Center</t>
  </si>
  <si>
    <t>Obert C. and Grace A. Tanner Visiting Fellowship</t>
  </si>
  <si>
    <t>Tanner Humanities Center (University of Utah)</t>
  </si>
  <si>
    <t>Woodrow Wilson Center Fellowship</t>
  </si>
  <si>
    <t>Woodrow Wilson International Center for Scholars</t>
  </si>
  <si>
    <t xml:space="preserve">Woodrow Wilson Center Senior Scholar </t>
  </si>
  <si>
    <t xml:space="preserve">Woodrow Wilson Center Regional Scholar </t>
  </si>
  <si>
    <t>The Chiang Ching-kuo Foundation Grant</t>
  </si>
  <si>
    <t>The Chiang Ching-kuo Foundation for International Scholarly Exchange</t>
  </si>
  <si>
    <t>Residency at the America Academy in Rome</t>
  </si>
  <si>
    <t>Distinguished Africanist</t>
  </si>
  <si>
    <t>Rolf Schock Prize</t>
  </si>
  <si>
    <t>Royal Swedish Academy of Sciences</t>
  </si>
  <si>
    <t>Andrew Gemant Award</t>
  </si>
  <si>
    <t>American Institute of Physics</t>
  </si>
  <si>
    <t xml:space="preserve">Romanell-Phi Beta Kappa Professorship </t>
  </si>
  <si>
    <t>Common Wealth Award for Science and Invention</t>
  </si>
  <si>
    <t>Sigma Xi</t>
  </si>
  <si>
    <t>Phyllis Franklin Award for Public Advocacy of the Humanities</t>
  </si>
  <si>
    <t>Modern Language Association</t>
  </si>
  <si>
    <t>Benjamin Franklin Award for Distinguished Public Service</t>
  </si>
  <si>
    <t>National Book Critics Circle Award*</t>
  </si>
  <si>
    <t>National Book Critics Circle*</t>
  </si>
  <si>
    <t>Multi-Country Regional Research Fellowships, Council of American Overseas Research Center (CAORC)*</t>
  </si>
  <si>
    <t>American School of Classical Studies at Athens*</t>
  </si>
  <si>
    <t>Kress Publication Fellowship*</t>
  </si>
  <si>
    <r>
      <t xml:space="preserve">* </t>
    </r>
    <r>
      <rPr>
        <i/>
        <sz val="10"/>
        <rFont val="Arial"/>
        <family val="2"/>
      </rPr>
      <t>data not available</t>
    </r>
  </si>
  <si>
    <t xml:space="preserve">Laurence Urdang-DSNA Award* </t>
  </si>
  <si>
    <t>Dictionary Society of North America*</t>
  </si>
  <si>
    <r>
      <t xml:space="preserve">* </t>
    </r>
    <r>
      <rPr>
        <i/>
        <sz val="10"/>
        <rFont val="Arial"/>
        <family val="2"/>
      </rPr>
      <t xml:space="preserve">data not available </t>
    </r>
  </si>
  <si>
    <t>Visiting Research Scholar*</t>
  </si>
  <si>
    <t>Visiting Research Fellowship*</t>
  </si>
  <si>
    <t>International Research Center for Japanese Studies*</t>
  </si>
  <si>
    <t xml:space="preserve">AAS First Book Subvention Program* </t>
  </si>
  <si>
    <t>AAS CIAC Small Grants*</t>
  </si>
  <si>
    <t>AAS NEAC Japan Studies Grants*</t>
  </si>
  <si>
    <t>AAS NEAC Korean Studies Grants*</t>
  </si>
  <si>
    <t>Association for Asian Studies*</t>
  </si>
  <si>
    <t>Vilis Vītols Award*</t>
  </si>
  <si>
    <t>Association for the Advancement of Baltic Studies*</t>
  </si>
  <si>
    <t>AABS Research Grants for Emerging Scholars*</t>
  </si>
  <si>
    <t>AABS Book Award*</t>
  </si>
  <si>
    <t>GSA Book Prize*</t>
  </si>
  <si>
    <t>German Studies Association*</t>
  </si>
  <si>
    <t>GSA Article Prize*</t>
  </si>
  <si>
    <t>Kalman Silvert Award*</t>
  </si>
  <si>
    <t>Bryce Wood Book Award*</t>
  </si>
  <si>
    <t>Premio Iberoamericano Book Award*</t>
  </si>
  <si>
    <t>MESA Honorary Fellows*</t>
  </si>
  <si>
    <t>Middle East Studies Association*</t>
  </si>
  <si>
    <t>Houshang Pourshariati Iranian Studies Book Award*</t>
  </si>
  <si>
    <t xml:space="preserve">Oscar Kenshur Book Prize* </t>
  </si>
  <si>
    <t xml:space="preserve">American Society for Eighteenth Century Studies* </t>
  </si>
  <si>
    <t xml:space="preserve">Theodore Saloutos Book Award* </t>
  </si>
  <si>
    <t>Carlton C. Qualey Memorial Article Award*</t>
  </si>
  <si>
    <t xml:space="preserve">Immigration and Ethnic History Society* </t>
  </si>
  <si>
    <t>Engineer-Historian Award*</t>
  </si>
  <si>
    <t>American Society of Mechanical Engineers*</t>
  </si>
  <si>
    <t>American Poultry Historical Society Award*</t>
  </si>
  <si>
    <t>Poultry Science Association*</t>
  </si>
  <si>
    <t xml:space="preserve">Robert L. Kindrick–CARA Award for Outstanding Service to Medieval Studies* </t>
  </si>
  <si>
    <t>Medieval Academy of America*</t>
  </si>
  <si>
    <t>Sixteenth Century Society and Conference Medal*</t>
  </si>
  <si>
    <t>Sixteenth Century Society and Conference*</t>
  </si>
  <si>
    <t>Paul Mellon Fellowship*</t>
  </si>
  <si>
    <t>Frese Senior Fellowship*</t>
  </si>
  <si>
    <t xml:space="preserve">Ailsa Mellon Bruce Senior Fellowships* </t>
  </si>
  <si>
    <t xml:space="preserve">Samuel H. Kress Senior Fellowships* </t>
  </si>
  <si>
    <t>Center for Advanced Studies in the Visual Arts*</t>
  </si>
  <si>
    <t>Paul Mellon Visiting Senior Fellowship*</t>
  </si>
  <si>
    <t>Ailsa Mellon Bruce Visiting Senior Fellowship*</t>
  </si>
  <si>
    <t>Sally Kress Tompkins Fellowship*</t>
  </si>
  <si>
    <t>Society of Architectural Historians*</t>
  </si>
  <si>
    <t>Earle Johnson Bequest for Book Publication Subvention*</t>
  </si>
  <si>
    <t>Society for American Music*</t>
  </si>
  <si>
    <t>ASTR Research Fellowship*</t>
  </si>
  <si>
    <t>American Society for Theatre Research*</t>
  </si>
  <si>
    <t>Notable Books for Adults*</t>
  </si>
  <si>
    <t>American Library Association*</t>
  </si>
  <si>
    <t>World Book Award*</t>
  </si>
  <si>
    <t>Faculty Fellowship*</t>
  </si>
  <si>
    <t>Center for the Humanities*</t>
  </si>
  <si>
    <t xml:space="preserve">ACM/GLCA Faculty Fellowships* </t>
  </si>
  <si>
    <t>Newberry Library*</t>
  </si>
  <si>
    <t>ACLS Mellon Fellowships</t>
  </si>
  <si>
    <t>Latin American Studies Association*</t>
  </si>
  <si>
    <r>
      <t xml:space="preserve">Robert Livingston Schuyler Prize (1951–1991) </t>
    </r>
    <r>
      <rPr>
        <sz val="10"/>
        <rFont val="Arial"/>
        <family val="2"/>
      </rPr>
      <t>The Schuyler Prize was superseded by the Forkosch Prize in 1993.</t>
    </r>
  </si>
  <si>
    <t>Prestigious Total =</t>
  </si>
  <si>
    <t>Highly Prestigious Total =</t>
  </si>
  <si>
    <t>Society of American Historians</t>
  </si>
  <si>
    <t>Parkman Prize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</si>
</sst>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0"/>
      <name val="Arial"/>
    </font>
    <font>
      <sz val="10"/>
      <name val="Arial"/>
    </font>
    <font>
      <sz val="8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u/>
      <sz val="11"/>
      <name val="Arial"/>
      <family val="2"/>
    </font>
    <font>
      <sz val="10"/>
      <name val="Arial"/>
      <family val="2"/>
    </font>
    <font>
      <b/>
      <sz val="12"/>
      <color indexed="12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color indexed="12"/>
      <name val="Arial"/>
      <family val="2"/>
    </font>
    <font>
      <b/>
      <sz val="10"/>
      <color indexed="10"/>
      <name val="Arial"/>
      <family val="2"/>
    </font>
    <font>
      <sz val="11"/>
      <color indexed="8"/>
      <name val="Arial"/>
      <family val="2"/>
    </font>
    <font>
      <i/>
      <sz val="11"/>
      <name val="Arial"/>
      <family val="2"/>
    </font>
    <font>
      <sz val="10.5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12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1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58">
    <xf numFmtId="0" fontId="0" fillId="0" borderId="0" xfId="0"/>
    <xf numFmtId="0" fontId="21" fillId="0" borderId="10" xfId="0" applyFont="1" applyBorder="1"/>
    <xf numFmtId="0" fontId="22" fillId="0" borderId="0" xfId="0" applyFont="1"/>
    <xf numFmtId="0" fontId="23" fillId="0" borderId="10" xfId="0" applyFont="1" applyBorder="1"/>
    <xf numFmtId="0" fontId="24" fillId="0" borderId="0" xfId="0" applyFont="1"/>
    <xf numFmtId="0" fontId="25" fillId="0" borderId="10" xfId="0" applyFont="1" applyFill="1" applyBorder="1"/>
    <xf numFmtId="0" fontId="21" fillId="0" borderId="10" xfId="0" applyFont="1" applyBorder="1" applyAlignment="1">
      <alignment wrapText="1"/>
    </xf>
    <xf numFmtId="0" fontId="21" fillId="0" borderId="10" xfId="0" applyFont="1" applyFill="1" applyBorder="1"/>
    <xf numFmtId="0" fontId="26" fillId="0" borderId="10" xfId="0" applyFont="1" applyBorder="1"/>
    <xf numFmtId="0" fontId="22" fillId="0" borderId="10" xfId="0" applyFont="1" applyBorder="1"/>
    <xf numFmtId="0" fontId="27" fillId="0" borderId="10" xfId="0" applyFont="1" applyFill="1" applyBorder="1" applyAlignment="1">
      <alignment wrapText="1"/>
    </xf>
    <xf numFmtId="0" fontId="22" fillId="0" borderId="10" xfId="0" applyFont="1" applyFill="1" applyBorder="1" applyAlignment="1">
      <alignment wrapText="1"/>
    </xf>
    <xf numFmtId="0" fontId="29" fillId="0" borderId="10" xfId="0" applyFont="1" applyBorder="1" applyAlignment="1">
      <alignment horizontal="center"/>
    </xf>
    <xf numFmtId="0" fontId="28" fillId="0" borderId="10" xfId="0" applyFont="1" applyFill="1" applyBorder="1" applyAlignment="1">
      <alignment wrapText="1"/>
    </xf>
    <xf numFmtId="0" fontId="22" fillId="24" borderId="0" xfId="0" applyFont="1" applyFill="1"/>
    <xf numFmtId="0" fontId="30" fillId="24" borderId="0" xfId="0" applyFont="1" applyFill="1" applyAlignment="1">
      <alignment horizontal="center"/>
    </xf>
    <xf numFmtId="0" fontId="27" fillId="0" borderId="10" xfId="0" applyFont="1" applyBorder="1" applyAlignment="1">
      <alignment wrapText="1"/>
    </xf>
    <xf numFmtId="0" fontId="28" fillId="0" borderId="10" xfId="0" applyFont="1" applyBorder="1" applyAlignment="1">
      <alignment wrapText="1"/>
    </xf>
    <xf numFmtId="0" fontId="30" fillId="0" borderId="10" xfId="0" applyFont="1" applyBorder="1" applyAlignment="1">
      <alignment horizontal="center"/>
    </xf>
    <xf numFmtId="0" fontId="28" fillId="0" borderId="10" xfId="0" applyFont="1" applyFill="1" applyBorder="1" applyAlignment="1">
      <alignment vertical="center" wrapText="1"/>
    </xf>
    <xf numFmtId="0" fontId="32" fillId="0" borderId="10" xfId="0" applyFont="1" applyBorder="1" applyAlignment="1">
      <alignment wrapText="1"/>
    </xf>
    <xf numFmtId="0" fontId="28" fillId="0" borderId="10" xfId="0" applyFont="1" applyFill="1" applyBorder="1" applyAlignment="1">
      <alignment horizontal="left" vertical="center" wrapText="1"/>
    </xf>
    <xf numFmtId="0" fontId="28" fillId="24" borderId="10" xfId="0" applyFont="1" applyFill="1" applyBorder="1" applyAlignment="1">
      <alignment wrapText="1"/>
    </xf>
    <xf numFmtId="0" fontId="22" fillId="24" borderId="10" xfId="0" applyFont="1" applyFill="1" applyBorder="1" applyAlignment="1">
      <alignment wrapText="1"/>
    </xf>
    <xf numFmtId="0" fontId="28" fillId="24" borderId="10" xfId="0" applyFont="1" applyFill="1" applyBorder="1" applyAlignment="1">
      <alignment horizontal="left" vertical="center" wrapText="1"/>
    </xf>
    <xf numFmtId="0" fontId="30" fillId="24" borderId="10" xfId="0" applyFont="1" applyFill="1" applyBorder="1" applyAlignment="1">
      <alignment horizontal="center"/>
    </xf>
    <xf numFmtId="0" fontId="22" fillId="24" borderId="10" xfId="0" applyFont="1" applyFill="1" applyBorder="1"/>
    <xf numFmtId="0" fontId="28" fillId="0" borderId="10" xfId="0" applyFont="1" applyBorder="1"/>
    <xf numFmtId="0" fontId="28" fillId="0" borderId="10" xfId="0" applyFont="1" applyBorder="1" applyAlignment="1"/>
    <xf numFmtId="0" fontId="30" fillId="0" borderId="0" xfId="0" applyFont="1" applyAlignment="1">
      <alignment horizontal="center"/>
    </xf>
    <xf numFmtId="0" fontId="22" fillId="0" borderId="0" xfId="0" applyFont="1" applyFill="1" applyBorder="1" applyAlignment="1">
      <alignment wrapText="1"/>
    </xf>
    <xf numFmtId="0" fontId="33" fillId="0" borderId="0" xfId="0" applyFont="1" applyFill="1" applyBorder="1" applyAlignment="1">
      <alignment wrapText="1"/>
    </xf>
    <xf numFmtId="0" fontId="33" fillId="0" borderId="0" xfId="0" applyFont="1" applyFill="1" applyBorder="1" applyAlignment="1">
      <alignment horizontal="left" vertical="center" wrapText="1"/>
    </xf>
    <xf numFmtId="0" fontId="31" fillId="0" borderId="10" xfId="0" applyFont="1" applyFill="1" applyBorder="1" applyAlignment="1">
      <alignment wrapText="1"/>
    </xf>
    <xf numFmtId="0" fontId="31" fillId="0" borderId="10" xfId="0" applyFont="1" applyFill="1" applyBorder="1" applyAlignment="1">
      <alignment horizontal="left" vertical="center" wrapText="1"/>
    </xf>
    <xf numFmtId="0" fontId="28" fillId="0" borderId="10" xfId="0" applyFont="1" applyFill="1" applyBorder="1"/>
    <xf numFmtId="0" fontId="28" fillId="0" borderId="10" xfId="0" applyFont="1" applyFill="1" applyBorder="1" applyAlignment="1"/>
    <xf numFmtId="0" fontId="28" fillId="0" borderId="11" xfId="0" applyFont="1" applyFill="1" applyBorder="1" applyAlignment="1">
      <alignment wrapText="1"/>
    </xf>
    <xf numFmtId="0" fontId="28" fillId="0" borderId="12" xfId="0" applyFont="1" applyFill="1" applyBorder="1" applyAlignment="1">
      <alignment horizontal="left" vertical="center" wrapText="1"/>
    </xf>
    <xf numFmtId="0" fontId="25" fillId="0" borderId="11" xfId="0" applyFont="1" applyBorder="1"/>
    <xf numFmtId="0" fontId="28" fillId="24" borderId="10" xfId="0" applyFont="1" applyFill="1" applyBorder="1" applyAlignment="1">
      <alignment vertical="center" wrapText="1"/>
    </xf>
    <xf numFmtId="0" fontId="27" fillId="0" borderId="10" xfId="0" applyFont="1" applyBorder="1"/>
    <xf numFmtId="0" fontId="32" fillId="0" borderId="10" xfId="0" applyFont="1" applyBorder="1" applyAlignment="1"/>
    <xf numFmtId="0" fontId="31" fillId="0" borderId="10" xfId="0" applyFont="1" applyFill="1" applyBorder="1" applyAlignment="1">
      <alignment vertical="center" wrapText="1"/>
    </xf>
    <xf numFmtId="0" fontId="31" fillId="0" borderId="10" xfId="34" applyFont="1" applyFill="1" applyBorder="1" applyAlignment="1" applyProtection="1">
      <alignment wrapText="1"/>
    </xf>
    <xf numFmtId="0" fontId="27" fillId="0" borderId="0" xfId="0" applyFont="1" applyFill="1" applyBorder="1" applyAlignment="1">
      <alignment wrapText="1"/>
    </xf>
    <xf numFmtId="0" fontId="28" fillId="0" borderId="10" xfId="0" applyFont="1" applyFill="1" applyBorder="1" applyAlignment="1">
      <alignment horizontal="left" wrapText="1"/>
    </xf>
    <xf numFmtId="0" fontId="28" fillId="0" borderId="12" xfId="0" applyFont="1" applyFill="1" applyBorder="1" applyAlignment="1">
      <alignment vertical="center" wrapText="1"/>
    </xf>
    <xf numFmtId="0" fontId="34" fillId="0" borderId="0" xfId="0" applyFont="1" applyFill="1" applyBorder="1"/>
    <xf numFmtId="0" fontId="28" fillId="0" borderId="11" xfId="0" applyFont="1" applyBorder="1"/>
    <xf numFmtId="0" fontId="28" fillId="0" borderId="13" xfId="0" applyFont="1" applyBorder="1" applyAlignment="1"/>
    <xf numFmtId="0" fontId="22" fillId="0" borderId="13" xfId="0" applyFont="1" applyFill="1" applyBorder="1" applyAlignment="1">
      <alignment wrapText="1"/>
    </xf>
    <xf numFmtId="0" fontId="36" fillId="0" borderId="0" xfId="0" applyFont="1" applyAlignment="1">
      <alignment horizontal="center" vertical="center"/>
    </xf>
    <xf numFmtId="0" fontId="37" fillId="0" borderId="10" xfId="0" applyFont="1" applyBorder="1"/>
    <xf numFmtId="0" fontId="38" fillId="0" borderId="14" xfId="0" applyFont="1" applyFill="1" applyBorder="1"/>
    <xf numFmtId="0" fontId="28" fillId="0" borderId="15" xfId="0" applyFont="1" applyFill="1" applyBorder="1" applyAlignment="1">
      <alignment wrapText="1"/>
    </xf>
    <xf numFmtId="0" fontId="28" fillId="0" borderId="16" xfId="0" applyFont="1" applyFill="1" applyBorder="1" applyAlignment="1">
      <alignment wrapText="1"/>
    </xf>
    <xf numFmtId="0" fontId="28" fillId="0" borderId="17" xfId="0" applyFont="1" applyFill="1" applyBorder="1" applyAlignment="1">
      <alignment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95250</xdr:rowOff>
    </xdr:to>
    <xdr:pic>
      <xdr:nvPicPr>
        <xdr:cNvPr id="2456" name="Picture 2" descr="clear">
          <a:extLst>
            <a:ext uri="{FF2B5EF4-FFF2-40B4-BE49-F238E27FC236}">
              <a16:creationId xmlns:a16="http://schemas.microsoft.com/office/drawing/2014/main" id="{62A88861-399D-352A-8897-393C9D857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31813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95250</xdr:rowOff>
    </xdr:to>
    <xdr:pic>
      <xdr:nvPicPr>
        <xdr:cNvPr id="2457" name="Picture 17" descr="clear">
          <a:extLst>
            <a:ext uri="{FF2B5EF4-FFF2-40B4-BE49-F238E27FC236}">
              <a16:creationId xmlns:a16="http://schemas.microsoft.com/office/drawing/2014/main" id="{F0394B80-0479-45BA-D7A2-421990249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31813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92</xdr:row>
      <xdr:rowOff>0</xdr:rowOff>
    </xdr:from>
    <xdr:to>
      <xdr:col>2</xdr:col>
      <xdr:colOff>9525</xdr:colOff>
      <xdr:row>92</xdr:row>
      <xdr:rowOff>104775</xdr:rowOff>
    </xdr:to>
    <xdr:pic>
      <xdr:nvPicPr>
        <xdr:cNvPr id="2458" name="Picture 1" descr="clear">
          <a:extLst>
            <a:ext uri="{FF2B5EF4-FFF2-40B4-BE49-F238E27FC236}">
              <a16:creationId xmlns:a16="http://schemas.microsoft.com/office/drawing/2014/main" id="{B2AA4397-818F-EA8A-A615-2A1C37E31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943100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9525</xdr:colOff>
      <xdr:row>96</xdr:row>
      <xdr:rowOff>47625</xdr:rowOff>
    </xdr:to>
    <xdr:pic>
      <xdr:nvPicPr>
        <xdr:cNvPr id="2459" name="Picture 3" descr="clear">
          <a:extLst>
            <a:ext uri="{FF2B5EF4-FFF2-40B4-BE49-F238E27FC236}">
              <a16:creationId xmlns:a16="http://schemas.microsoft.com/office/drawing/2014/main" id="{65AE6466-E8AD-C7BD-77ED-40567F4BC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04216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97</xdr:row>
      <xdr:rowOff>0</xdr:rowOff>
    </xdr:from>
    <xdr:to>
      <xdr:col>2</xdr:col>
      <xdr:colOff>9525</xdr:colOff>
      <xdr:row>97</xdr:row>
      <xdr:rowOff>95250</xdr:rowOff>
    </xdr:to>
    <xdr:pic>
      <xdr:nvPicPr>
        <xdr:cNvPr id="2460" name="Picture 4" descr="clear">
          <a:extLst>
            <a:ext uri="{FF2B5EF4-FFF2-40B4-BE49-F238E27FC236}">
              <a16:creationId xmlns:a16="http://schemas.microsoft.com/office/drawing/2014/main" id="{1B91B191-4FCD-A69A-3DCF-5D80A9B08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06025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98</xdr:row>
      <xdr:rowOff>0</xdr:rowOff>
    </xdr:from>
    <xdr:to>
      <xdr:col>2</xdr:col>
      <xdr:colOff>9525</xdr:colOff>
      <xdr:row>98</xdr:row>
      <xdr:rowOff>95250</xdr:rowOff>
    </xdr:to>
    <xdr:pic>
      <xdr:nvPicPr>
        <xdr:cNvPr id="2461" name="Picture 5" descr="clear">
          <a:extLst>
            <a:ext uri="{FF2B5EF4-FFF2-40B4-BE49-F238E27FC236}">
              <a16:creationId xmlns:a16="http://schemas.microsoft.com/office/drawing/2014/main" id="{BD5AAB46-35A7-47B6-C0C5-C991180C0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07835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99</xdr:row>
      <xdr:rowOff>0</xdr:rowOff>
    </xdr:from>
    <xdr:to>
      <xdr:col>2</xdr:col>
      <xdr:colOff>9525</xdr:colOff>
      <xdr:row>99</xdr:row>
      <xdr:rowOff>95250</xdr:rowOff>
    </xdr:to>
    <xdr:pic>
      <xdr:nvPicPr>
        <xdr:cNvPr id="2462" name="Picture 7" descr="clear">
          <a:extLst>
            <a:ext uri="{FF2B5EF4-FFF2-40B4-BE49-F238E27FC236}">
              <a16:creationId xmlns:a16="http://schemas.microsoft.com/office/drawing/2014/main" id="{699485BD-3E1A-EC45-AB80-044DE7397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09740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100</xdr:row>
      <xdr:rowOff>0</xdr:rowOff>
    </xdr:from>
    <xdr:to>
      <xdr:col>2</xdr:col>
      <xdr:colOff>9525</xdr:colOff>
      <xdr:row>100</xdr:row>
      <xdr:rowOff>95250</xdr:rowOff>
    </xdr:to>
    <xdr:pic>
      <xdr:nvPicPr>
        <xdr:cNvPr id="2463" name="Picture 8" descr="clear">
          <a:extLst>
            <a:ext uri="{FF2B5EF4-FFF2-40B4-BE49-F238E27FC236}">
              <a16:creationId xmlns:a16="http://schemas.microsoft.com/office/drawing/2014/main" id="{78C3E832-D068-B01F-3520-4F57CA120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11550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101</xdr:row>
      <xdr:rowOff>0</xdr:rowOff>
    </xdr:from>
    <xdr:to>
      <xdr:col>2</xdr:col>
      <xdr:colOff>9525</xdr:colOff>
      <xdr:row>101</xdr:row>
      <xdr:rowOff>47625</xdr:rowOff>
    </xdr:to>
    <xdr:pic>
      <xdr:nvPicPr>
        <xdr:cNvPr id="2464" name="Picture 9" descr="clear">
          <a:extLst>
            <a:ext uri="{FF2B5EF4-FFF2-40B4-BE49-F238E27FC236}">
              <a16:creationId xmlns:a16="http://schemas.microsoft.com/office/drawing/2014/main" id="{7AFB4144-7B25-1C9E-E516-BD0241202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13360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103</xdr:row>
      <xdr:rowOff>0</xdr:rowOff>
    </xdr:from>
    <xdr:to>
      <xdr:col>2</xdr:col>
      <xdr:colOff>9525</xdr:colOff>
      <xdr:row>103</xdr:row>
      <xdr:rowOff>95250</xdr:rowOff>
    </xdr:to>
    <xdr:pic>
      <xdr:nvPicPr>
        <xdr:cNvPr id="2465" name="Picture 10" descr="clear">
          <a:extLst>
            <a:ext uri="{FF2B5EF4-FFF2-40B4-BE49-F238E27FC236}">
              <a16:creationId xmlns:a16="http://schemas.microsoft.com/office/drawing/2014/main" id="{B8DBF9B6-53BB-BC3C-ACC9-5D50EE0C2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18789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9525</xdr:colOff>
      <xdr:row>104</xdr:row>
      <xdr:rowOff>95250</xdr:rowOff>
    </xdr:to>
    <xdr:pic>
      <xdr:nvPicPr>
        <xdr:cNvPr id="2466" name="Picture 11" descr="clear">
          <a:extLst>
            <a:ext uri="{FF2B5EF4-FFF2-40B4-BE49-F238E27FC236}">
              <a16:creationId xmlns:a16="http://schemas.microsoft.com/office/drawing/2014/main" id="{7A3104B5-E7E7-CDCA-6FAB-DA442674F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22408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105</xdr:row>
      <xdr:rowOff>0</xdr:rowOff>
    </xdr:from>
    <xdr:to>
      <xdr:col>2</xdr:col>
      <xdr:colOff>9525</xdr:colOff>
      <xdr:row>105</xdr:row>
      <xdr:rowOff>95250</xdr:rowOff>
    </xdr:to>
    <xdr:pic>
      <xdr:nvPicPr>
        <xdr:cNvPr id="2467" name="Picture 12" descr="clear">
          <a:extLst>
            <a:ext uri="{FF2B5EF4-FFF2-40B4-BE49-F238E27FC236}">
              <a16:creationId xmlns:a16="http://schemas.microsoft.com/office/drawing/2014/main" id="{091A3FCE-F0A6-C529-2E32-5ACA1D1D5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26028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9525</xdr:colOff>
      <xdr:row>106</xdr:row>
      <xdr:rowOff>95250</xdr:rowOff>
    </xdr:to>
    <xdr:pic>
      <xdr:nvPicPr>
        <xdr:cNvPr id="2468" name="Picture 13" descr="clear">
          <a:extLst>
            <a:ext uri="{FF2B5EF4-FFF2-40B4-BE49-F238E27FC236}">
              <a16:creationId xmlns:a16="http://schemas.microsoft.com/office/drawing/2014/main" id="{88FA1348-25CA-DF1B-CDCE-66ADC8A20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278380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9525</xdr:colOff>
      <xdr:row>107</xdr:row>
      <xdr:rowOff>95250</xdr:rowOff>
    </xdr:to>
    <xdr:pic>
      <xdr:nvPicPr>
        <xdr:cNvPr id="2469" name="Picture 14" descr="clear">
          <a:extLst>
            <a:ext uri="{FF2B5EF4-FFF2-40B4-BE49-F238E27FC236}">
              <a16:creationId xmlns:a16="http://schemas.microsoft.com/office/drawing/2014/main" id="{94DEF1A8-7546-3833-6DD0-E55439F80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31457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9525</xdr:colOff>
      <xdr:row>107</xdr:row>
      <xdr:rowOff>95250</xdr:rowOff>
    </xdr:to>
    <xdr:pic>
      <xdr:nvPicPr>
        <xdr:cNvPr id="2470" name="Picture 15" descr="clear">
          <a:extLst>
            <a:ext uri="{FF2B5EF4-FFF2-40B4-BE49-F238E27FC236}">
              <a16:creationId xmlns:a16="http://schemas.microsoft.com/office/drawing/2014/main" id="{866A810A-C966-2019-DF74-735D1CC2C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31457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9525</xdr:colOff>
      <xdr:row>108</xdr:row>
      <xdr:rowOff>95250</xdr:rowOff>
    </xdr:to>
    <xdr:pic>
      <xdr:nvPicPr>
        <xdr:cNvPr id="2471" name="Picture 16" descr="clear">
          <a:extLst>
            <a:ext uri="{FF2B5EF4-FFF2-40B4-BE49-F238E27FC236}">
              <a16:creationId xmlns:a16="http://schemas.microsoft.com/office/drawing/2014/main" id="{643A4144-F358-19A0-5D0A-0B6952CC5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350770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9525</xdr:colOff>
      <xdr:row>96</xdr:row>
      <xdr:rowOff>47625</xdr:rowOff>
    </xdr:to>
    <xdr:pic>
      <xdr:nvPicPr>
        <xdr:cNvPr id="2472" name="Picture 18" descr="clear">
          <a:extLst>
            <a:ext uri="{FF2B5EF4-FFF2-40B4-BE49-F238E27FC236}">
              <a16:creationId xmlns:a16="http://schemas.microsoft.com/office/drawing/2014/main" id="{2B575377-DE17-3D94-15B3-100FF678E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04216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97</xdr:row>
      <xdr:rowOff>0</xdr:rowOff>
    </xdr:from>
    <xdr:to>
      <xdr:col>2</xdr:col>
      <xdr:colOff>9525</xdr:colOff>
      <xdr:row>97</xdr:row>
      <xdr:rowOff>95250</xdr:rowOff>
    </xdr:to>
    <xdr:pic>
      <xdr:nvPicPr>
        <xdr:cNvPr id="2473" name="Picture 19" descr="clear">
          <a:extLst>
            <a:ext uri="{FF2B5EF4-FFF2-40B4-BE49-F238E27FC236}">
              <a16:creationId xmlns:a16="http://schemas.microsoft.com/office/drawing/2014/main" id="{F3F40B75-10C5-680C-6A3E-7F27BF2F3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06025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98</xdr:row>
      <xdr:rowOff>0</xdr:rowOff>
    </xdr:from>
    <xdr:to>
      <xdr:col>2</xdr:col>
      <xdr:colOff>9525</xdr:colOff>
      <xdr:row>98</xdr:row>
      <xdr:rowOff>95250</xdr:rowOff>
    </xdr:to>
    <xdr:pic>
      <xdr:nvPicPr>
        <xdr:cNvPr id="2474" name="Picture 20" descr="clear">
          <a:extLst>
            <a:ext uri="{FF2B5EF4-FFF2-40B4-BE49-F238E27FC236}">
              <a16:creationId xmlns:a16="http://schemas.microsoft.com/office/drawing/2014/main" id="{E1264683-73D1-7F1A-9DCC-88ED81D33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07835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99</xdr:row>
      <xdr:rowOff>0</xdr:rowOff>
    </xdr:from>
    <xdr:to>
      <xdr:col>2</xdr:col>
      <xdr:colOff>9525</xdr:colOff>
      <xdr:row>99</xdr:row>
      <xdr:rowOff>95250</xdr:rowOff>
    </xdr:to>
    <xdr:pic>
      <xdr:nvPicPr>
        <xdr:cNvPr id="2475" name="Picture 22" descr="clear">
          <a:extLst>
            <a:ext uri="{FF2B5EF4-FFF2-40B4-BE49-F238E27FC236}">
              <a16:creationId xmlns:a16="http://schemas.microsoft.com/office/drawing/2014/main" id="{22A0FA33-C4A9-7CAE-E106-4DCE426A8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09740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100</xdr:row>
      <xdr:rowOff>0</xdr:rowOff>
    </xdr:from>
    <xdr:to>
      <xdr:col>2</xdr:col>
      <xdr:colOff>9525</xdr:colOff>
      <xdr:row>100</xdr:row>
      <xdr:rowOff>95250</xdr:rowOff>
    </xdr:to>
    <xdr:pic>
      <xdr:nvPicPr>
        <xdr:cNvPr id="2476" name="Picture 23" descr="clear">
          <a:extLst>
            <a:ext uri="{FF2B5EF4-FFF2-40B4-BE49-F238E27FC236}">
              <a16:creationId xmlns:a16="http://schemas.microsoft.com/office/drawing/2014/main" id="{D1A224A6-2E82-3AC9-52CB-BD6A6A0D0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11550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9525</xdr:colOff>
      <xdr:row>102</xdr:row>
      <xdr:rowOff>95250</xdr:rowOff>
    </xdr:to>
    <xdr:pic>
      <xdr:nvPicPr>
        <xdr:cNvPr id="2477" name="Picture 24" descr="clear">
          <a:extLst>
            <a:ext uri="{FF2B5EF4-FFF2-40B4-BE49-F238E27FC236}">
              <a16:creationId xmlns:a16="http://schemas.microsoft.com/office/drawing/2014/main" id="{090FBFCB-B962-F82E-53EE-4D7C9781C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15169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103</xdr:row>
      <xdr:rowOff>0</xdr:rowOff>
    </xdr:from>
    <xdr:to>
      <xdr:col>2</xdr:col>
      <xdr:colOff>9525</xdr:colOff>
      <xdr:row>103</xdr:row>
      <xdr:rowOff>95250</xdr:rowOff>
    </xdr:to>
    <xdr:pic>
      <xdr:nvPicPr>
        <xdr:cNvPr id="2478" name="Picture 25" descr="clear">
          <a:extLst>
            <a:ext uri="{FF2B5EF4-FFF2-40B4-BE49-F238E27FC236}">
              <a16:creationId xmlns:a16="http://schemas.microsoft.com/office/drawing/2014/main" id="{155C16EE-C075-5404-982F-8B02F6B48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18789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104</xdr:row>
      <xdr:rowOff>0</xdr:rowOff>
    </xdr:from>
    <xdr:to>
      <xdr:col>2</xdr:col>
      <xdr:colOff>9525</xdr:colOff>
      <xdr:row>104</xdr:row>
      <xdr:rowOff>95250</xdr:rowOff>
    </xdr:to>
    <xdr:pic>
      <xdr:nvPicPr>
        <xdr:cNvPr id="2479" name="Picture 26" descr="clear">
          <a:extLst>
            <a:ext uri="{FF2B5EF4-FFF2-40B4-BE49-F238E27FC236}">
              <a16:creationId xmlns:a16="http://schemas.microsoft.com/office/drawing/2014/main" id="{AE3916FB-7736-1956-87D7-2593E8C6A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22408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105</xdr:row>
      <xdr:rowOff>0</xdr:rowOff>
    </xdr:from>
    <xdr:to>
      <xdr:col>2</xdr:col>
      <xdr:colOff>9525</xdr:colOff>
      <xdr:row>105</xdr:row>
      <xdr:rowOff>95250</xdr:rowOff>
    </xdr:to>
    <xdr:pic>
      <xdr:nvPicPr>
        <xdr:cNvPr id="2480" name="Picture 27" descr="clear">
          <a:extLst>
            <a:ext uri="{FF2B5EF4-FFF2-40B4-BE49-F238E27FC236}">
              <a16:creationId xmlns:a16="http://schemas.microsoft.com/office/drawing/2014/main" id="{016BC5B0-7952-5C04-2E2A-C89865B95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26028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106</xdr:row>
      <xdr:rowOff>0</xdr:rowOff>
    </xdr:from>
    <xdr:to>
      <xdr:col>2</xdr:col>
      <xdr:colOff>9525</xdr:colOff>
      <xdr:row>106</xdr:row>
      <xdr:rowOff>95250</xdr:rowOff>
    </xdr:to>
    <xdr:pic>
      <xdr:nvPicPr>
        <xdr:cNvPr id="2481" name="Picture 28" descr="clear">
          <a:extLst>
            <a:ext uri="{FF2B5EF4-FFF2-40B4-BE49-F238E27FC236}">
              <a16:creationId xmlns:a16="http://schemas.microsoft.com/office/drawing/2014/main" id="{FA29F1C6-055A-7600-1C29-980C67176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278380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9525</xdr:colOff>
      <xdr:row>107</xdr:row>
      <xdr:rowOff>95250</xdr:rowOff>
    </xdr:to>
    <xdr:pic>
      <xdr:nvPicPr>
        <xdr:cNvPr id="2482" name="Picture 29" descr="clear">
          <a:extLst>
            <a:ext uri="{FF2B5EF4-FFF2-40B4-BE49-F238E27FC236}">
              <a16:creationId xmlns:a16="http://schemas.microsoft.com/office/drawing/2014/main" id="{D1E7F72C-5C81-8973-7D3C-16BA675FE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31457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108</xdr:row>
      <xdr:rowOff>0</xdr:rowOff>
    </xdr:from>
    <xdr:to>
      <xdr:col>2</xdr:col>
      <xdr:colOff>9525</xdr:colOff>
      <xdr:row>108</xdr:row>
      <xdr:rowOff>95250</xdr:rowOff>
    </xdr:to>
    <xdr:pic>
      <xdr:nvPicPr>
        <xdr:cNvPr id="2483" name="Picture 30" descr="clear">
          <a:extLst>
            <a:ext uri="{FF2B5EF4-FFF2-40B4-BE49-F238E27FC236}">
              <a16:creationId xmlns:a16="http://schemas.microsoft.com/office/drawing/2014/main" id="{DD0FB1DB-75D1-C06E-0F17-F82D68CA6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350770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9525</xdr:colOff>
      <xdr:row>112</xdr:row>
      <xdr:rowOff>47625</xdr:rowOff>
    </xdr:to>
    <xdr:pic>
      <xdr:nvPicPr>
        <xdr:cNvPr id="2484" name="Picture 31" descr="clear">
          <a:extLst>
            <a:ext uri="{FF2B5EF4-FFF2-40B4-BE49-F238E27FC236}">
              <a16:creationId xmlns:a16="http://schemas.microsoft.com/office/drawing/2014/main" id="{80DAAB93-763C-BA10-BC73-D584724DF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42316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9525</xdr:colOff>
      <xdr:row>114</xdr:row>
      <xdr:rowOff>66675</xdr:rowOff>
    </xdr:to>
    <xdr:pic>
      <xdr:nvPicPr>
        <xdr:cNvPr id="2485" name="Picture 32" descr="clear">
          <a:extLst>
            <a:ext uri="{FF2B5EF4-FFF2-40B4-BE49-F238E27FC236}">
              <a16:creationId xmlns:a16="http://schemas.microsoft.com/office/drawing/2014/main" id="{DC1AF2A4-BC61-CB71-EEAC-1C28994B5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4793575"/>
          <a:ext cx="95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119</xdr:row>
      <xdr:rowOff>0</xdr:rowOff>
    </xdr:from>
    <xdr:to>
      <xdr:col>2</xdr:col>
      <xdr:colOff>9525</xdr:colOff>
      <xdr:row>119</xdr:row>
      <xdr:rowOff>95250</xdr:rowOff>
    </xdr:to>
    <xdr:pic>
      <xdr:nvPicPr>
        <xdr:cNvPr id="2486" name="Picture 33" descr="clear">
          <a:extLst>
            <a:ext uri="{FF2B5EF4-FFF2-40B4-BE49-F238E27FC236}">
              <a16:creationId xmlns:a16="http://schemas.microsoft.com/office/drawing/2014/main" id="{839BA41F-7C87-FF76-EC40-CBCFF211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609850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120</xdr:row>
      <xdr:rowOff>0</xdr:rowOff>
    </xdr:from>
    <xdr:to>
      <xdr:col>2</xdr:col>
      <xdr:colOff>9525</xdr:colOff>
      <xdr:row>120</xdr:row>
      <xdr:rowOff>95250</xdr:rowOff>
    </xdr:to>
    <xdr:pic>
      <xdr:nvPicPr>
        <xdr:cNvPr id="2487" name="Picture 34" descr="clear">
          <a:extLst>
            <a:ext uri="{FF2B5EF4-FFF2-40B4-BE49-F238E27FC236}">
              <a16:creationId xmlns:a16="http://schemas.microsoft.com/office/drawing/2014/main" id="{5B86F1ED-49EB-2F82-699F-30DE24377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64604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121</xdr:row>
      <xdr:rowOff>0</xdr:rowOff>
    </xdr:from>
    <xdr:to>
      <xdr:col>2</xdr:col>
      <xdr:colOff>9525</xdr:colOff>
      <xdr:row>121</xdr:row>
      <xdr:rowOff>47625</xdr:rowOff>
    </xdr:to>
    <xdr:pic>
      <xdr:nvPicPr>
        <xdr:cNvPr id="2488" name="Picture 35" descr="clear">
          <a:extLst>
            <a:ext uri="{FF2B5EF4-FFF2-40B4-BE49-F238E27FC236}">
              <a16:creationId xmlns:a16="http://schemas.microsoft.com/office/drawing/2014/main" id="{B0FB61B8-8E94-0918-1321-B2FBE28D7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68224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321</xdr:row>
      <xdr:rowOff>0</xdr:rowOff>
    </xdr:from>
    <xdr:to>
      <xdr:col>2</xdr:col>
      <xdr:colOff>9525</xdr:colOff>
      <xdr:row>321</xdr:row>
      <xdr:rowOff>28575</xdr:rowOff>
    </xdr:to>
    <xdr:pic>
      <xdr:nvPicPr>
        <xdr:cNvPr id="2489" name="Picture 36" descr="clear">
          <a:extLst>
            <a:ext uri="{FF2B5EF4-FFF2-40B4-BE49-F238E27FC236}">
              <a16:creationId xmlns:a16="http://schemas.microsoft.com/office/drawing/2014/main" id="{B64A94CD-AE2A-2CD6-9EBA-F9E57F62F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74714100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247</xdr:row>
      <xdr:rowOff>0</xdr:rowOff>
    </xdr:from>
    <xdr:to>
      <xdr:col>0</xdr:col>
      <xdr:colOff>9525</xdr:colOff>
      <xdr:row>247</xdr:row>
      <xdr:rowOff>95250</xdr:rowOff>
    </xdr:to>
    <xdr:pic>
      <xdr:nvPicPr>
        <xdr:cNvPr id="2490" name="Picture 37" descr="clear">
          <a:extLst>
            <a:ext uri="{FF2B5EF4-FFF2-40B4-BE49-F238E27FC236}">
              <a16:creationId xmlns:a16="http://schemas.microsoft.com/office/drawing/2014/main" id="{927FE30C-7138-BBE4-7915-2BF82AF1D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0548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119</xdr:row>
      <xdr:rowOff>0</xdr:rowOff>
    </xdr:from>
    <xdr:to>
      <xdr:col>2</xdr:col>
      <xdr:colOff>9525</xdr:colOff>
      <xdr:row>119</xdr:row>
      <xdr:rowOff>95250</xdr:rowOff>
    </xdr:to>
    <xdr:pic>
      <xdr:nvPicPr>
        <xdr:cNvPr id="2491" name="Picture 33" descr="clear">
          <a:extLst>
            <a:ext uri="{FF2B5EF4-FFF2-40B4-BE49-F238E27FC236}">
              <a16:creationId xmlns:a16="http://schemas.microsoft.com/office/drawing/2014/main" id="{9198CE50-19D7-91C1-167F-10AF63B09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609850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120</xdr:row>
      <xdr:rowOff>0</xdr:rowOff>
    </xdr:from>
    <xdr:to>
      <xdr:col>2</xdr:col>
      <xdr:colOff>9525</xdr:colOff>
      <xdr:row>120</xdr:row>
      <xdr:rowOff>95250</xdr:rowOff>
    </xdr:to>
    <xdr:pic>
      <xdr:nvPicPr>
        <xdr:cNvPr id="2492" name="Picture 34" descr="clear">
          <a:extLst>
            <a:ext uri="{FF2B5EF4-FFF2-40B4-BE49-F238E27FC236}">
              <a16:creationId xmlns:a16="http://schemas.microsoft.com/office/drawing/2014/main" id="{E50E36EE-E7B1-A4B7-E2A6-E0EF7CF1D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64604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121</xdr:row>
      <xdr:rowOff>0</xdr:rowOff>
    </xdr:from>
    <xdr:to>
      <xdr:col>2</xdr:col>
      <xdr:colOff>9525</xdr:colOff>
      <xdr:row>121</xdr:row>
      <xdr:rowOff>47625</xdr:rowOff>
    </xdr:to>
    <xdr:pic>
      <xdr:nvPicPr>
        <xdr:cNvPr id="2493" name="Picture 35" descr="clear">
          <a:extLst>
            <a:ext uri="{FF2B5EF4-FFF2-40B4-BE49-F238E27FC236}">
              <a16:creationId xmlns:a16="http://schemas.microsoft.com/office/drawing/2014/main" id="{41E6122F-084E-3533-2810-E9205C1BA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68224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303</xdr:row>
      <xdr:rowOff>0</xdr:rowOff>
    </xdr:from>
    <xdr:to>
      <xdr:col>2</xdr:col>
      <xdr:colOff>9525</xdr:colOff>
      <xdr:row>303</xdr:row>
      <xdr:rowOff>47625</xdr:rowOff>
    </xdr:to>
    <xdr:pic>
      <xdr:nvPicPr>
        <xdr:cNvPr id="2494" name="Picture 31" descr="clear">
          <a:extLst>
            <a:ext uri="{FF2B5EF4-FFF2-40B4-BE49-F238E27FC236}">
              <a16:creationId xmlns:a16="http://schemas.microsoft.com/office/drawing/2014/main" id="{11B1AE30-4312-97F7-336D-B16F8A5C0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710184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303</xdr:row>
      <xdr:rowOff>0</xdr:rowOff>
    </xdr:from>
    <xdr:to>
      <xdr:col>2</xdr:col>
      <xdr:colOff>9525</xdr:colOff>
      <xdr:row>303</xdr:row>
      <xdr:rowOff>66675</xdr:rowOff>
    </xdr:to>
    <xdr:pic>
      <xdr:nvPicPr>
        <xdr:cNvPr id="2495" name="Picture 32" descr="clear">
          <a:extLst>
            <a:ext uri="{FF2B5EF4-FFF2-40B4-BE49-F238E27FC236}">
              <a16:creationId xmlns:a16="http://schemas.microsoft.com/office/drawing/2014/main" id="{592AA362-E83E-90DB-4731-77079F9AD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71018400"/>
          <a:ext cx="95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303</xdr:row>
      <xdr:rowOff>0</xdr:rowOff>
    </xdr:from>
    <xdr:to>
      <xdr:col>2</xdr:col>
      <xdr:colOff>9525</xdr:colOff>
      <xdr:row>303</xdr:row>
      <xdr:rowOff>95250</xdr:rowOff>
    </xdr:to>
    <xdr:pic>
      <xdr:nvPicPr>
        <xdr:cNvPr id="2496" name="Picture 33" descr="clear">
          <a:extLst>
            <a:ext uri="{FF2B5EF4-FFF2-40B4-BE49-F238E27FC236}">
              <a16:creationId xmlns:a16="http://schemas.microsoft.com/office/drawing/2014/main" id="{2BA783EE-22A7-8B0D-D6F7-8F7673F24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7101840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303</xdr:row>
      <xdr:rowOff>0</xdr:rowOff>
    </xdr:from>
    <xdr:to>
      <xdr:col>2</xdr:col>
      <xdr:colOff>9525</xdr:colOff>
      <xdr:row>303</xdr:row>
      <xdr:rowOff>95250</xdr:rowOff>
    </xdr:to>
    <xdr:pic>
      <xdr:nvPicPr>
        <xdr:cNvPr id="2497" name="Picture 34" descr="clear">
          <a:extLst>
            <a:ext uri="{FF2B5EF4-FFF2-40B4-BE49-F238E27FC236}">
              <a16:creationId xmlns:a16="http://schemas.microsoft.com/office/drawing/2014/main" id="{3D79CB00-110B-791B-AD6E-BF7A2D8D8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7101840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303</xdr:row>
      <xdr:rowOff>0</xdr:rowOff>
    </xdr:from>
    <xdr:to>
      <xdr:col>2</xdr:col>
      <xdr:colOff>9525</xdr:colOff>
      <xdr:row>303</xdr:row>
      <xdr:rowOff>95250</xdr:rowOff>
    </xdr:to>
    <xdr:pic>
      <xdr:nvPicPr>
        <xdr:cNvPr id="2498" name="Picture 35" descr="clear">
          <a:extLst>
            <a:ext uri="{FF2B5EF4-FFF2-40B4-BE49-F238E27FC236}">
              <a16:creationId xmlns:a16="http://schemas.microsoft.com/office/drawing/2014/main" id="{9D2E65E2-9B86-0BC7-9E99-D47889A27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7101840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</xdr:colOff>
      <xdr:row>328</xdr:row>
      <xdr:rowOff>47625</xdr:rowOff>
    </xdr:to>
    <xdr:pic>
      <xdr:nvPicPr>
        <xdr:cNvPr id="2499" name="Picture 36" descr="clear">
          <a:extLst>
            <a:ext uri="{FF2B5EF4-FFF2-40B4-BE49-F238E27FC236}">
              <a16:creationId xmlns:a16="http://schemas.microsoft.com/office/drawing/2014/main" id="{15BCABC9-345E-7078-FABC-73603FE40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7634287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</xdr:colOff>
      <xdr:row>328</xdr:row>
      <xdr:rowOff>47625</xdr:rowOff>
    </xdr:to>
    <xdr:pic>
      <xdr:nvPicPr>
        <xdr:cNvPr id="2500" name="Picture 36" descr="clear">
          <a:extLst>
            <a:ext uri="{FF2B5EF4-FFF2-40B4-BE49-F238E27FC236}">
              <a16:creationId xmlns:a16="http://schemas.microsoft.com/office/drawing/2014/main" id="{7DB2A6B3-8227-7A1A-DB9F-158F31DDB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7634287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la.org/resources/awards/awards_winners/pastwinners_annual/pastwinners_kova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29731-72B6-4317-8C08-7E7D34E8F9C1}">
  <dimension ref="A1:E373"/>
  <sheetViews>
    <sheetView tabSelected="1" topLeftCell="A322" zoomScale="94" workbookViewId="0">
      <selection activeCell="D329" sqref="D329"/>
    </sheetView>
  </sheetViews>
  <sheetFormatPr defaultRowHeight="12.75" x14ac:dyDescent="0.2"/>
  <cols>
    <col min="1" max="1" width="29.140625" style="2" customWidth="1"/>
    <col min="2" max="2" width="8" style="2" customWidth="1"/>
    <col min="3" max="3" width="53.85546875" style="2" customWidth="1"/>
    <col min="4" max="4" width="52.28515625" style="2" customWidth="1"/>
    <col min="5" max="5" width="14.42578125" style="2" customWidth="1"/>
    <col min="6" max="16384" width="9.140625" style="2"/>
  </cols>
  <sheetData>
    <row r="1" spans="1:5" ht="15.75" x14ac:dyDescent="0.25">
      <c r="A1" s="53" t="s">
        <v>0</v>
      </c>
      <c r="C1" s="52"/>
    </row>
    <row r="2" spans="1:5" ht="15.75" x14ac:dyDescent="0.25">
      <c r="A2" s="3" t="s">
        <v>1</v>
      </c>
      <c r="D2" s="2" t="s">
        <v>412</v>
      </c>
    </row>
    <row r="3" spans="1:5" x14ac:dyDescent="0.2">
      <c r="E3" s="4"/>
    </row>
    <row r="4" spans="1:5" s="9" customFormat="1" ht="15" x14ac:dyDescent="0.25">
      <c r="A4" s="1" t="s">
        <v>2</v>
      </c>
      <c r="B4" s="5"/>
      <c r="C4" s="6" t="s">
        <v>3</v>
      </c>
      <c r="D4" s="7" t="s">
        <v>4</v>
      </c>
      <c r="E4" s="8"/>
    </row>
    <row r="5" spans="1:5" s="9" customFormat="1" ht="29.25" x14ac:dyDescent="0.25">
      <c r="A5" s="10" t="s">
        <v>5</v>
      </c>
      <c r="B5" s="11">
        <v>1</v>
      </c>
      <c r="C5" s="13" t="s">
        <v>6</v>
      </c>
      <c r="D5" s="21" t="s">
        <v>7</v>
      </c>
      <c r="E5" s="12"/>
    </row>
    <row r="6" spans="1:5" s="9" customFormat="1" ht="14.25" x14ac:dyDescent="0.2">
      <c r="A6" s="13"/>
      <c r="B6" s="11">
        <f>B5+1</f>
        <v>2</v>
      </c>
      <c r="C6" s="13" t="s">
        <v>8</v>
      </c>
      <c r="D6" s="21" t="s">
        <v>7</v>
      </c>
      <c r="E6" s="12"/>
    </row>
    <row r="7" spans="1:5" s="14" customFormat="1" ht="7.5" customHeight="1" x14ac:dyDescent="0.2">
      <c r="E7" s="15"/>
    </row>
    <row r="8" spans="1:5" s="9" customFormat="1" ht="15" x14ac:dyDescent="0.25">
      <c r="A8" s="16" t="s">
        <v>9</v>
      </c>
      <c r="B8" s="11">
        <v>1</v>
      </c>
      <c r="C8" s="13" t="s">
        <v>10</v>
      </c>
      <c r="D8" s="21" t="s">
        <v>11</v>
      </c>
      <c r="E8" s="12"/>
    </row>
    <row r="9" spans="1:5" s="9" customFormat="1" ht="14.25" x14ac:dyDescent="0.2">
      <c r="A9" s="17"/>
      <c r="B9" s="11">
        <f>B8+1</f>
        <v>2</v>
      </c>
      <c r="C9" s="13" t="s">
        <v>12</v>
      </c>
      <c r="D9" s="19" t="s">
        <v>13</v>
      </c>
      <c r="E9" s="18"/>
    </row>
    <row r="10" spans="1:5" s="14" customFormat="1" ht="9" customHeight="1" x14ac:dyDescent="0.2">
      <c r="E10" s="15"/>
    </row>
    <row r="11" spans="1:5" s="9" customFormat="1" ht="15" x14ac:dyDescent="0.25">
      <c r="A11" s="10" t="s">
        <v>14</v>
      </c>
      <c r="B11" s="11">
        <v>1</v>
      </c>
      <c r="C11" s="13" t="s">
        <v>15</v>
      </c>
      <c r="D11" s="13" t="s">
        <v>16</v>
      </c>
      <c r="E11" s="12"/>
    </row>
    <row r="12" spans="1:5" s="9" customFormat="1" ht="22.5" customHeight="1" x14ac:dyDescent="0.2">
      <c r="A12" s="13"/>
      <c r="B12" s="11">
        <f>B11+1</f>
        <v>2</v>
      </c>
      <c r="C12" s="13" t="s">
        <v>17</v>
      </c>
      <c r="D12" s="13" t="s">
        <v>16</v>
      </c>
      <c r="E12" s="12"/>
    </row>
    <row r="13" spans="1:5" s="14" customFormat="1" ht="6" customHeight="1" x14ac:dyDescent="0.2">
      <c r="E13" s="15"/>
    </row>
    <row r="14" spans="1:5" s="9" customFormat="1" ht="30" x14ac:dyDescent="0.25">
      <c r="A14" s="16" t="s">
        <v>18</v>
      </c>
      <c r="B14" s="11">
        <v>1</v>
      </c>
      <c r="C14" s="13" t="s">
        <v>19</v>
      </c>
      <c r="D14" s="21" t="s">
        <v>20</v>
      </c>
      <c r="E14" s="12"/>
    </row>
    <row r="15" spans="1:5" s="9" customFormat="1" ht="14.25" x14ac:dyDescent="0.2">
      <c r="A15" s="17"/>
      <c r="B15" s="11">
        <f t="shared" ref="B15:B25" si="0">B14+1</f>
        <v>2</v>
      </c>
      <c r="C15" s="33" t="s">
        <v>21</v>
      </c>
      <c r="D15" s="21" t="s">
        <v>22</v>
      </c>
      <c r="E15" s="12"/>
    </row>
    <row r="16" spans="1:5" s="9" customFormat="1" ht="14.25" x14ac:dyDescent="0.2">
      <c r="A16" s="17"/>
      <c r="B16" s="11">
        <f t="shared" si="0"/>
        <v>3</v>
      </c>
      <c r="C16" s="13" t="s">
        <v>23</v>
      </c>
      <c r="D16" s="21" t="s">
        <v>22</v>
      </c>
      <c r="E16" s="12"/>
    </row>
    <row r="17" spans="1:5" s="9" customFormat="1" ht="14.25" x14ac:dyDescent="0.2">
      <c r="A17" s="17"/>
      <c r="B17" s="11">
        <f t="shared" si="0"/>
        <v>4</v>
      </c>
      <c r="C17" s="13" t="s">
        <v>24</v>
      </c>
      <c r="D17" s="21" t="s">
        <v>22</v>
      </c>
      <c r="E17" s="12"/>
    </row>
    <row r="18" spans="1:5" s="9" customFormat="1" ht="34.5" customHeight="1" x14ac:dyDescent="0.2">
      <c r="A18" s="17"/>
      <c r="B18" s="11">
        <f t="shared" si="0"/>
        <v>5</v>
      </c>
      <c r="C18" s="13" t="s">
        <v>25</v>
      </c>
      <c r="D18" s="21" t="s">
        <v>22</v>
      </c>
      <c r="E18" s="12"/>
    </row>
    <row r="19" spans="1:5" s="9" customFormat="1" ht="14.25" x14ac:dyDescent="0.2">
      <c r="A19" s="17"/>
      <c r="B19" s="11">
        <f t="shared" si="0"/>
        <v>6</v>
      </c>
      <c r="C19" s="13" t="s">
        <v>26</v>
      </c>
      <c r="D19" s="19" t="s">
        <v>27</v>
      </c>
      <c r="E19" s="12"/>
    </row>
    <row r="20" spans="1:5" s="9" customFormat="1" ht="14.25" x14ac:dyDescent="0.2">
      <c r="A20" s="17"/>
      <c r="B20" s="11">
        <f t="shared" si="0"/>
        <v>7</v>
      </c>
      <c r="C20" s="13" t="s">
        <v>404</v>
      </c>
      <c r="D20" s="19" t="s">
        <v>405</v>
      </c>
      <c r="E20" s="18"/>
    </row>
    <row r="21" spans="1:5" s="9" customFormat="1" ht="14.25" x14ac:dyDescent="0.2">
      <c r="A21" s="17"/>
      <c r="B21" s="11">
        <f t="shared" si="0"/>
        <v>8</v>
      </c>
      <c r="C21" s="13" t="s">
        <v>28</v>
      </c>
      <c r="D21" s="19" t="s">
        <v>29</v>
      </c>
      <c r="E21" s="12"/>
    </row>
    <row r="22" spans="1:5" s="9" customFormat="1" ht="14.25" x14ac:dyDescent="0.2">
      <c r="A22" s="17"/>
      <c r="B22" s="11">
        <f t="shared" si="0"/>
        <v>9</v>
      </c>
      <c r="C22" s="21" t="s">
        <v>30</v>
      </c>
      <c r="D22" s="21" t="s">
        <v>31</v>
      </c>
      <c r="E22" s="12"/>
    </row>
    <row r="23" spans="1:5" s="9" customFormat="1" ht="15" x14ac:dyDescent="0.25">
      <c r="A23" s="16"/>
      <c r="B23" s="11">
        <f t="shared" si="0"/>
        <v>10</v>
      </c>
      <c r="C23" s="13" t="s">
        <v>32</v>
      </c>
      <c r="D23" s="21" t="s">
        <v>33</v>
      </c>
      <c r="E23" s="12"/>
    </row>
    <row r="24" spans="1:5" s="9" customFormat="1" ht="14.25" x14ac:dyDescent="0.2">
      <c r="A24" s="17"/>
      <c r="B24" s="11">
        <f t="shared" si="0"/>
        <v>11</v>
      </c>
      <c r="C24" s="21" t="s">
        <v>34</v>
      </c>
      <c r="D24" s="21" t="s">
        <v>35</v>
      </c>
      <c r="E24" s="12"/>
    </row>
    <row r="25" spans="1:5" s="9" customFormat="1" ht="14.25" x14ac:dyDescent="0.2">
      <c r="A25" s="17"/>
      <c r="B25" s="11">
        <f t="shared" si="0"/>
        <v>12</v>
      </c>
      <c r="C25" s="13" t="s">
        <v>36</v>
      </c>
      <c r="D25" s="13" t="s">
        <v>37</v>
      </c>
      <c r="E25" s="12"/>
    </row>
    <row r="26" spans="1:5" s="14" customFormat="1" ht="6.75" customHeight="1" x14ac:dyDescent="0.2">
      <c r="E26" s="15"/>
    </row>
    <row r="27" spans="1:5" s="9" customFormat="1" ht="15" x14ac:dyDescent="0.25">
      <c r="A27" s="16" t="s">
        <v>38</v>
      </c>
      <c r="B27" s="11">
        <v>1</v>
      </c>
      <c r="C27" s="13" t="s">
        <v>39</v>
      </c>
      <c r="D27" s="21" t="s">
        <v>20</v>
      </c>
      <c r="E27" s="12"/>
    </row>
    <row r="28" spans="1:5" s="9" customFormat="1" ht="14.25" x14ac:dyDescent="0.2">
      <c r="A28" s="20"/>
      <c r="B28" s="11">
        <f t="shared" ref="B28:B40" si="1">B27+1</f>
        <v>2</v>
      </c>
      <c r="C28" s="13" t="s">
        <v>40</v>
      </c>
      <c r="D28" s="21" t="s">
        <v>41</v>
      </c>
      <c r="E28" s="12"/>
    </row>
    <row r="29" spans="1:5" s="9" customFormat="1" ht="28.5" x14ac:dyDescent="0.2">
      <c r="A29" s="20"/>
      <c r="B29" s="11">
        <f t="shared" si="1"/>
        <v>3</v>
      </c>
      <c r="C29" s="13" t="s">
        <v>42</v>
      </c>
      <c r="D29" s="21" t="s">
        <v>41</v>
      </c>
      <c r="E29" s="12"/>
    </row>
    <row r="30" spans="1:5" s="9" customFormat="1" ht="42.75" x14ac:dyDescent="0.2">
      <c r="A30" s="20"/>
      <c r="B30" s="11">
        <f t="shared" si="1"/>
        <v>4</v>
      </c>
      <c r="C30" s="13" t="s">
        <v>43</v>
      </c>
      <c r="D30" s="21" t="s">
        <v>44</v>
      </c>
      <c r="E30" s="12"/>
    </row>
    <row r="31" spans="1:5" s="9" customFormat="1" ht="28.5" x14ac:dyDescent="0.2">
      <c r="A31" s="20"/>
      <c r="B31" s="11">
        <f t="shared" si="1"/>
        <v>5</v>
      </c>
      <c r="C31" s="13" t="s">
        <v>45</v>
      </c>
      <c r="D31" s="21" t="s">
        <v>44</v>
      </c>
      <c r="E31" s="12"/>
    </row>
    <row r="32" spans="1:5" s="9" customFormat="1" ht="28.5" x14ac:dyDescent="0.2">
      <c r="A32" s="20"/>
      <c r="B32" s="11">
        <f t="shared" si="1"/>
        <v>6</v>
      </c>
      <c r="C32" s="13" t="s">
        <v>46</v>
      </c>
      <c r="D32" s="21" t="s">
        <v>44</v>
      </c>
      <c r="E32" s="12"/>
    </row>
    <row r="33" spans="1:5" s="9" customFormat="1" ht="14.25" x14ac:dyDescent="0.2">
      <c r="A33" s="17"/>
      <c r="B33" s="11">
        <f t="shared" si="1"/>
        <v>7</v>
      </c>
      <c r="C33" s="13" t="s">
        <v>47</v>
      </c>
      <c r="D33" s="34" t="s">
        <v>48</v>
      </c>
      <c r="E33" s="12"/>
    </row>
    <row r="34" spans="1:5" s="9" customFormat="1" ht="14.25" x14ac:dyDescent="0.2">
      <c r="A34" s="17"/>
      <c r="B34" s="11">
        <f t="shared" si="1"/>
        <v>8</v>
      </c>
      <c r="C34" s="13" t="s">
        <v>49</v>
      </c>
      <c r="D34" s="34" t="s">
        <v>48</v>
      </c>
      <c r="E34" s="12"/>
    </row>
    <row r="35" spans="1:5" s="9" customFormat="1" ht="14.25" x14ac:dyDescent="0.2">
      <c r="A35" s="17"/>
      <c r="B35" s="11">
        <f t="shared" si="1"/>
        <v>9</v>
      </c>
      <c r="C35" s="13" t="s">
        <v>50</v>
      </c>
      <c r="D35" s="21" t="s">
        <v>51</v>
      </c>
      <c r="E35" s="12"/>
    </row>
    <row r="36" spans="1:5" s="9" customFormat="1" ht="15" x14ac:dyDescent="0.25">
      <c r="A36" s="16"/>
      <c r="B36" s="11">
        <f t="shared" si="1"/>
        <v>10</v>
      </c>
      <c r="C36" s="13" t="s">
        <v>52</v>
      </c>
      <c r="D36" s="21" t="s">
        <v>53</v>
      </c>
      <c r="E36" s="12"/>
    </row>
    <row r="37" spans="1:5" s="9" customFormat="1" ht="14.25" x14ac:dyDescent="0.2">
      <c r="A37" s="17"/>
      <c r="B37" s="11">
        <f t="shared" si="1"/>
        <v>11</v>
      </c>
      <c r="C37" s="13" t="s">
        <v>54</v>
      </c>
      <c r="D37" s="21" t="s">
        <v>55</v>
      </c>
      <c r="E37" s="12"/>
    </row>
    <row r="38" spans="1:5" s="9" customFormat="1" ht="14.25" x14ac:dyDescent="0.2">
      <c r="A38" s="17"/>
      <c r="B38" s="11">
        <f t="shared" si="1"/>
        <v>12</v>
      </c>
      <c r="C38" s="13" t="s">
        <v>56</v>
      </c>
      <c r="D38" s="21" t="s">
        <v>57</v>
      </c>
      <c r="E38" s="12"/>
    </row>
    <row r="39" spans="1:5" s="9" customFormat="1" ht="14.25" x14ac:dyDescent="0.2">
      <c r="A39" s="17"/>
      <c r="B39" s="11">
        <f t="shared" si="1"/>
        <v>13</v>
      </c>
      <c r="C39" s="13" t="s">
        <v>58</v>
      </c>
      <c r="D39" s="21" t="s">
        <v>59</v>
      </c>
      <c r="E39" s="12"/>
    </row>
    <row r="40" spans="1:5" s="9" customFormat="1" ht="14.25" x14ac:dyDescent="0.2">
      <c r="A40" s="17"/>
      <c r="B40" s="11">
        <f t="shared" si="1"/>
        <v>14</v>
      </c>
      <c r="C40" s="13" t="s">
        <v>473</v>
      </c>
      <c r="D40" s="21" t="s">
        <v>472</v>
      </c>
      <c r="E40" s="12"/>
    </row>
    <row r="41" spans="1:5" s="26" customFormat="1" ht="7.5" customHeight="1" x14ac:dyDescent="0.2">
      <c r="A41" s="22"/>
      <c r="B41" s="23"/>
      <c r="C41" s="22"/>
      <c r="D41" s="24"/>
      <c r="E41" s="25"/>
    </row>
    <row r="42" spans="1:5" s="9" customFormat="1" ht="30" x14ac:dyDescent="0.25">
      <c r="A42" s="16" t="s">
        <v>60</v>
      </c>
      <c r="B42" s="11">
        <v>1</v>
      </c>
      <c r="C42" s="13" t="s">
        <v>61</v>
      </c>
      <c r="D42" s="21" t="s">
        <v>62</v>
      </c>
      <c r="E42" s="12"/>
    </row>
    <row r="43" spans="1:5" s="14" customFormat="1" ht="7.5" customHeight="1" x14ac:dyDescent="0.2">
      <c r="E43" s="15"/>
    </row>
    <row r="44" spans="1:5" s="9" customFormat="1" ht="30" x14ac:dyDescent="0.25">
      <c r="A44" s="16" t="s">
        <v>63</v>
      </c>
      <c r="B44" s="11">
        <v>1</v>
      </c>
      <c r="C44" s="13" t="s">
        <v>64</v>
      </c>
      <c r="D44" s="19" t="s">
        <v>65</v>
      </c>
      <c r="E44" s="12"/>
    </row>
    <row r="45" spans="1:5" s="14" customFormat="1" ht="7.5" customHeight="1" x14ac:dyDescent="0.2">
      <c r="E45" s="15"/>
    </row>
    <row r="46" spans="1:5" s="9" customFormat="1" ht="15" x14ac:dyDescent="0.25">
      <c r="A46" s="16" t="s">
        <v>66</v>
      </c>
      <c r="B46" s="11">
        <v>1</v>
      </c>
      <c r="C46" s="13" t="s">
        <v>67</v>
      </c>
      <c r="D46" s="19" t="s">
        <v>65</v>
      </c>
      <c r="E46" s="12"/>
    </row>
    <row r="47" spans="1:5" s="9" customFormat="1" ht="15" x14ac:dyDescent="0.25">
      <c r="A47" s="16"/>
      <c r="B47" s="11">
        <f>B46+1</f>
        <v>2</v>
      </c>
      <c r="C47" s="13" t="s">
        <v>68</v>
      </c>
      <c r="D47" s="19" t="s">
        <v>69</v>
      </c>
      <c r="E47" s="12"/>
    </row>
    <row r="48" spans="1:5" s="14" customFormat="1" ht="7.5" customHeight="1" x14ac:dyDescent="0.2">
      <c r="E48" s="15"/>
    </row>
    <row r="49" spans="1:5" s="9" customFormat="1" ht="30" x14ac:dyDescent="0.25">
      <c r="A49" s="16" t="s">
        <v>70</v>
      </c>
      <c r="B49" s="11">
        <v>1</v>
      </c>
      <c r="C49" s="13" t="s">
        <v>71</v>
      </c>
      <c r="D49" s="21" t="s">
        <v>72</v>
      </c>
      <c r="E49" s="12"/>
    </row>
    <row r="50" spans="1:5" s="9" customFormat="1" ht="15" x14ac:dyDescent="0.25">
      <c r="A50" s="16"/>
      <c r="B50" s="11">
        <f>B49+1</f>
        <v>2</v>
      </c>
      <c r="C50" s="13" t="s">
        <v>73</v>
      </c>
      <c r="D50" s="21" t="s">
        <v>72</v>
      </c>
      <c r="E50" s="12"/>
    </row>
    <row r="51" spans="1:5" s="9" customFormat="1" ht="14.25" x14ac:dyDescent="0.2">
      <c r="A51" s="17"/>
      <c r="B51" s="11">
        <f>B50+1</f>
        <v>3</v>
      </c>
      <c r="C51" s="13" t="s">
        <v>74</v>
      </c>
      <c r="D51" s="21" t="s">
        <v>75</v>
      </c>
      <c r="E51" s="12"/>
    </row>
    <row r="52" spans="1:5" s="14" customFormat="1" ht="7.5" customHeight="1" x14ac:dyDescent="0.2">
      <c r="E52" s="15"/>
    </row>
    <row r="53" spans="1:5" s="9" customFormat="1" ht="15" x14ac:dyDescent="0.25">
      <c r="A53" s="16" t="s">
        <v>76</v>
      </c>
      <c r="B53" s="11">
        <v>1</v>
      </c>
      <c r="C53" s="13" t="s">
        <v>77</v>
      </c>
      <c r="D53" s="21" t="s">
        <v>20</v>
      </c>
      <c r="E53" s="18"/>
    </row>
    <row r="54" spans="1:5" s="9" customFormat="1" ht="15" x14ac:dyDescent="0.25">
      <c r="A54" s="16"/>
      <c r="B54" s="11">
        <f t="shared" ref="B54:B75" si="2">B53+1</f>
        <v>2</v>
      </c>
      <c r="C54" s="13" t="s">
        <v>78</v>
      </c>
      <c r="D54" s="21" t="s">
        <v>79</v>
      </c>
      <c r="E54" s="18"/>
    </row>
    <row r="55" spans="1:5" s="9" customFormat="1" ht="15" x14ac:dyDescent="0.25">
      <c r="A55" s="16"/>
      <c r="B55" s="11">
        <f t="shared" si="2"/>
        <v>3</v>
      </c>
      <c r="C55" s="13" t="s">
        <v>467</v>
      </c>
      <c r="D55" s="21" t="s">
        <v>79</v>
      </c>
      <c r="E55" s="18"/>
    </row>
    <row r="56" spans="1:5" s="9" customFormat="1" ht="29.25" x14ac:dyDescent="0.25">
      <c r="A56" s="16"/>
      <c r="B56" s="11">
        <f t="shared" si="2"/>
        <v>4</v>
      </c>
      <c r="C56" s="13" t="s">
        <v>80</v>
      </c>
      <c r="D56" s="19" t="s">
        <v>81</v>
      </c>
      <c r="E56" s="18"/>
    </row>
    <row r="57" spans="1:5" s="9" customFormat="1" ht="42.75" x14ac:dyDescent="0.2">
      <c r="A57" s="17"/>
      <c r="B57" s="11">
        <f t="shared" si="2"/>
        <v>5</v>
      </c>
      <c r="C57" s="13" t="s">
        <v>82</v>
      </c>
      <c r="D57" s="19" t="s">
        <v>81</v>
      </c>
      <c r="E57" s="18"/>
    </row>
    <row r="58" spans="1:5" s="9" customFormat="1" ht="14.25" x14ac:dyDescent="0.2">
      <c r="A58" s="17"/>
      <c r="B58" s="11">
        <f t="shared" si="2"/>
        <v>6</v>
      </c>
      <c r="C58" s="13" t="s">
        <v>83</v>
      </c>
      <c r="D58" s="19" t="s">
        <v>81</v>
      </c>
      <c r="E58" s="18"/>
    </row>
    <row r="59" spans="1:5" s="9" customFormat="1" ht="14.25" x14ac:dyDescent="0.2">
      <c r="A59" s="17"/>
      <c r="B59" s="11">
        <f t="shared" si="2"/>
        <v>7</v>
      </c>
      <c r="C59" s="13" t="s">
        <v>84</v>
      </c>
      <c r="D59" s="19" t="s">
        <v>81</v>
      </c>
      <c r="E59" s="18"/>
    </row>
    <row r="60" spans="1:5" s="9" customFormat="1" ht="14.25" x14ac:dyDescent="0.2">
      <c r="A60" s="17"/>
      <c r="B60" s="11">
        <f t="shared" si="2"/>
        <v>8</v>
      </c>
      <c r="C60" s="13" t="s">
        <v>85</v>
      </c>
      <c r="D60" s="19" t="s">
        <v>81</v>
      </c>
      <c r="E60" s="18"/>
    </row>
    <row r="61" spans="1:5" s="9" customFormat="1" ht="14.25" x14ac:dyDescent="0.2">
      <c r="A61" s="27"/>
      <c r="B61" s="11">
        <f t="shared" si="2"/>
        <v>9</v>
      </c>
      <c r="C61" s="13" t="s">
        <v>86</v>
      </c>
      <c r="D61" s="19" t="s">
        <v>87</v>
      </c>
      <c r="E61" s="12"/>
    </row>
    <row r="62" spans="1:5" s="9" customFormat="1" ht="14.25" x14ac:dyDescent="0.2">
      <c r="A62" s="27"/>
      <c r="B62" s="11">
        <f t="shared" si="2"/>
        <v>10</v>
      </c>
      <c r="C62" s="13" t="s">
        <v>88</v>
      </c>
      <c r="D62" s="19" t="s">
        <v>89</v>
      </c>
      <c r="E62" s="18"/>
    </row>
    <row r="63" spans="1:5" s="9" customFormat="1" ht="14.25" x14ac:dyDescent="0.2">
      <c r="A63" s="17"/>
      <c r="B63" s="11">
        <f t="shared" si="2"/>
        <v>11</v>
      </c>
      <c r="C63" s="13" t="s">
        <v>90</v>
      </c>
      <c r="D63" s="19" t="s">
        <v>91</v>
      </c>
      <c r="E63" s="18"/>
    </row>
    <row r="64" spans="1:5" s="9" customFormat="1" ht="14.25" x14ac:dyDescent="0.2">
      <c r="A64" s="28"/>
      <c r="B64" s="11">
        <f t="shared" si="2"/>
        <v>12</v>
      </c>
      <c r="C64" s="13" t="s">
        <v>92</v>
      </c>
      <c r="D64" s="19" t="s">
        <v>93</v>
      </c>
      <c r="E64" s="18"/>
    </row>
    <row r="65" spans="1:5" s="9" customFormat="1" ht="28.5" x14ac:dyDescent="0.2">
      <c r="A65" s="27"/>
      <c r="B65" s="11">
        <f t="shared" si="2"/>
        <v>13</v>
      </c>
      <c r="C65" s="13" t="s">
        <v>94</v>
      </c>
      <c r="D65" s="19" t="s">
        <v>93</v>
      </c>
      <c r="E65" s="12"/>
    </row>
    <row r="66" spans="1:5" s="9" customFormat="1" ht="14.25" x14ac:dyDescent="0.2">
      <c r="A66" s="27"/>
      <c r="B66" s="11">
        <f t="shared" si="2"/>
        <v>14</v>
      </c>
      <c r="C66" s="13" t="s">
        <v>95</v>
      </c>
      <c r="D66" s="19" t="s">
        <v>96</v>
      </c>
      <c r="E66" s="12"/>
    </row>
    <row r="67" spans="1:5" s="9" customFormat="1" ht="28.5" x14ac:dyDescent="0.2">
      <c r="A67" s="17"/>
      <c r="B67" s="11">
        <f t="shared" si="2"/>
        <v>15</v>
      </c>
      <c r="C67" s="21" t="s">
        <v>97</v>
      </c>
      <c r="D67" s="19" t="s">
        <v>98</v>
      </c>
      <c r="E67" s="12"/>
    </row>
    <row r="68" spans="1:5" s="9" customFormat="1" ht="14.25" x14ac:dyDescent="0.2">
      <c r="A68" s="17"/>
      <c r="B68" s="11">
        <f t="shared" si="2"/>
        <v>16</v>
      </c>
      <c r="C68" s="13" t="s">
        <v>99</v>
      </c>
      <c r="D68" s="19" t="s">
        <v>100</v>
      </c>
      <c r="E68" s="18"/>
    </row>
    <row r="69" spans="1:5" s="9" customFormat="1" ht="14.25" x14ac:dyDescent="0.2">
      <c r="A69" s="27"/>
      <c r="B69" s="11">
        <f t="shared" si="2"/>
        <v>17</v>
      </c>
      <c r="C69" s="13" t="s">
        <v>101</v>
      </c>
      <c r="D69" s="13" t="s">
        <v>102</v>
      </c>
      <c r="E69" s="12"/>
    </row>
    <row r="70" spans="1:5" s="9" customFormat="1" ht="14.25" x14ac:dyDescent="0.2">
      <c r="A70" s="27"/>
      <c r="B70" s="11">
        <f t="shared" si="2"/>
        <v>18</v>
      </c>
      <c r="C70" s="13" t="s">
        <v>103</v>
      </c>
      <c r="D70" s="13" t="s">
        <v>104</v>
      </c>
      <c r="E70" s="12"/>
    </row>
    <row r="71" spans="1:5" s="9" customFormat="1" ht="14.25" x14ac:dyDescent="0.2">
      <c r="A71" s="27"/>
      <c r="B71" s="11">
        <f t="shared" si="2"/>
        <v>19</v>
      </c>
      <c r="C71" s="13" t="s">
        <v>105</v>
      </c>
      <c r="D71" s="13" t="s">
        <v>106</v>
      </c>
      <c r="E71" s="12"/>
    </row>
    <row r="72" spans="1:5" s="9" customFormat="1" ht="14.25" x14ac:dyDescent="0.2">
      <c r="A72" s="27"/>
      <c r="B72" s="11">
        <f t="shared" si="2"/>
        <v>20</v>
      </c>
      <c r="C72" s="35" t="s">
        <v>107</v>
      </c>
      <c r="D72" s="13" t="s">
        <v>108</v>
      </c>
      <c r="E72" s="12"/>
    </row>
    <row r="73" spans="1:5" s="9" customFormat="1" ht="14.25" x14ac:dyDescent="0.2">
      <c r="A73" s="27"/>
      <c r="B73" s="11">
        <f t="shared" si="2"/>
        <v>21</v>
      </c>
      <c r="C73" s="35" t="s">
        <v>109</v>
      </c>
      <c r="D73" s="13" t="s">
        <v>108</v>
      </c>
      <c r="E73" s="12"/>
    </row>
    <row r="74" spans="1:5" s="9" customFormat="1" ht="14.25" x14ac:dyDescent="0.2">
      <c r="A74" s="27"/>
      <c r="B74" s="11">
        <f t="shared" si="2"/>
        <v>22</v>
      </c>
      <c r="C74" s="36" t="s">
        <v>110</v>
      </c>
      <c r="D74" s="13" t="s">
        <v>108</v>
      </c>
      <c r="E74" s="12"/>
    </row>
    <row r="75" spans="1:5" ht="14.25" x14ac:dyDescent="0.2">
      <c r="B75" s="11">
        <f t="shared" si="2"/>
        <v>23</v>
      </c>
      <c r="C75" s="37" t="s">
        <v>111</v>
      </c>
      <c r="D75" s="38" t="s">
        <v>20</v>
      </c>
      <c r="E75" s="29"/>
    </row>
    <row r="76" spans="1:5" ht="14.25" thickBot="1" x14ac:dyDescent="0.25">
      <c r="B76" s="30"/>
      <c r="C76" s="31"/>
      <c r="D76" s="32"/>
      <c r="E76" s="29"/>
    </row>
    <row r="77" spans="1:5" ht="15.75" thickBot="1" x14ac:dyDescent="0.25">
      <c r="A77" s="54" t="s">
        <v>471</v>
      </c>
      <c r="B77" s="55">
        <f>SUM(B75,B51,B47,B44,B42,B40,B25,B12,B9,B6)</f>
        <v>62</v>
      </c>
      <c r="E77" s="29"/>
    </row>
    <row r="78" spans="1:5" ht="13.5" customHeight="1" x14ac:dyDescent="0.25">
      <c r="A78" s="48"/>
      <c r="B78" s="45"/>
      <c r="E78" s="29"/>
    </row>
    <row r="79" spans="1:5" s="14" customFormat="1" ht="4.5" customHeight="1" x14ac:dyDescent="0.2">
      <c r="E79" s="15"/>
    </row>
    <row r="80" spans="1:5" x14ac:dyDescent="0.2">
      <c r="E80" s="29"/>
    </row>
    <row r="81" spans="1:5" ht="15" x14ac:dyDescent="0.25">
      <c r="A81" s="1" t="s">
        <v>0</v>
      </c>
      <c r="B81" s="5"/>
      <c r="C81" s="27"/>
      <c r="D81" s="35"/>
      <c r="E81" s="29"/>
    </row>
    <row r="82" spans="1:5" ht="15.75" x14ac:dyDescent="0.25">
      <c r="A82" s="3" t="s">
        <v>112</v>
      </c>
      <c r="B82" s="5"/>
      <c r="C82" s="27"/>
      <c r="D82" s="2" t="s">
        <v>409</v>
      </c>
      <c r="E82" s="29"/>
    </row>
    <row r="83" spans="1:5" ht="14.25" x14ac:dyDescent="0.2">
      <c r="A83" s="28"/>
      <c r="B83" s="5"/>
      <c r="C83" s="27"/>
      <c r="D83" s="20"/>
      <c r="E83" s="29"/>
    </row>
    <row r="84" spans="1:5" ht="15" x14ac:dyDescent="0.25">
      <c r="A84" s="1" t="s">
        <v>2</v>
      </c>
      <c r="B84" s="39"/>
      <c r="C84" s="6" t="s">
        <v>3</v>
      </c>
      <c r="D84" s="7" t="s">
        <v>4</v>
      </c>
      <c r="E84" s="29"/>
    </row>
    <row r="85" spans="1:5" ht="15" x14ac:dyDescent="0.25">
      <c r="A85" s="10" t="s">
        <v>5</v>
      </c>
      <c r="B85" s="11">
        <v>1</v>
      </c>
      <c r="C85" s="13" t="s">
        <v>113</v>
      </c>
      <c r="D85" s="21" t="s">
        <v>7</v>
      </c>
      <c r="E85" s="29"/>
    </row>
    <row r="86" spans="1:5" ht="14.25" x14ac:dyDescent="0.2">
      <c r="A86" s="13"/>
      <c r="B86" s="11">
        <f>B85+1</f>
        <v>2</v>
      </c>
      <c r="C86" s="13" t="s">
        <v>114</v>
      </c>
      <c r="D86" s="21" t="s">
        <v>7</v>
      </c>
      <c r="E86" s="29"/>
    </row>
    <row r="87" spans="1:5" ht="28.5" x14ac:dyDescent="0.2">
      <c r="A87" s="13"/>
      <c r="B87" s="11">
        <f>B86+1</f>
        <v>3</v>
      </c>
      <c r="C87" s="13" t="s">
        <v>115</v>
      </c>
      <c r="D87" s="19" t="s">
        <v>116</v>
      </c>
      <c r="E87" s="29"/>
    </row>
    <row r="88" spans="1:5" ht="11.25" customHeight="1" x14ac:dyDescent="0.2">
      <c r="A88" s="22"/>
      <c r="B88" s="23"/>
      <c r="C88" s="22"/>
      <c r="D88" s="40"/>
      <c r="E88" s="29"/>
    </row>
    <row r="89" spans="1:5" ht="15" x14ac:dyDescent="0.25">
      <c r="A89" s="16" t="s">
        <v>9</v>
      </c>
      <c r="B89" s="11">
        <v>1</v>
      </c>
      <c r="C89" s="13" t="s">
        <v>117</v>
      </c>
      <c r="D89" s="21" t="s">
        <v>11</v>
      </c>
      <c r="E89" s="29"/>
    </row>
    <row r="90" spans="1:5" ht="15" x14ac:dyDescent="0.25">
      <c r="A90" s="16"/>
      <c r="B90" s="11">
        <f>B89+1</f>
        <v>2</v>
      </c>
      <c r="C90" s="19" t="s">
        <v>118</v>
      </c>
      <c r="D90" s="19" t="s">
        <v>119</v>
      </c>
      <c r="E90" s="29"/>
    </row>
    <row r="91" spans="1:5" ht="28.5" x14ac:dyDescent="0.2">
      <c r="A91" s="17"/>
      <c r="B91" s="11">
        <f>B90+1</f>
        <v>3</v>
      </c>
      <c r="C91" s="13" t="s">
        <v>406</v>
      </c>
      <c r="D91" s="19" t="s">
        <v>407</v>
      </c>
      <c r="E91" s="29"/>
    </row>
    <row r="92" spans="1:5" ht="14.25" x14ac:dyDescent="0.2">
      <c r="A92" s="17"/>
      <c r="B92" s="11">
        <f>B91+1</f>
        <v>4</v>
      </c>
      <c r="C92" s="13" t="s">
        <v>408</v>
      </c>
      <c r="D92" s="19" t="s">
        <v>407</v>
      </c>
      <c r="E92" s="29"/>
    </row>
    <row r="93" spans="1:5" ht="9" customHeight="1" x14ac:dyDescent="0.2">
      <c r="A93" s="22"/>
      <c r="B93" s="23"/>
      <c r="C93" s="22"/>
      <c r="D93" s="24"/>
      <c r="E93" s="29"/>
    </row>
    <row r="94" spans="1:5" ht="29.25" x14ac:dyDescent="0.25">
      <c r="A94" s="10" t="s">
        <v>14</v>
      </c>
      <c r="B94" s="11">
        <v>1</v>
      </c>
      <c r="C94" s="13" t="s">
        <v>120</v>
      </c>
      <c r="D94" s="21" t="s">
        <v>22</v>
      </c>
      <c r="E94" s="29"/>
    </row>
    <row r="95" spans="1:5" ht="9.75" customHeight="1" x14ac:dyDescent="0.2">
      <c r="A95" s="22"/>
      <c r="B95" s="23"/>
      <c r="C95" s="22"/>
      <c r="D95" s="24"/>
      <c r="E95" s="29"/>
    </row>
    <row r="96" spans="1:5" ht="30" x14ac:dyDescent="0.25">
      <c r="A96" s="16" t="s">
        <v>18</v>
      </c>
      <c r="B96" s="11">
        <v>1</v>
      </c>
      <c r="C96" s="13" t="s">
        <v>121</v>
      </c>
      <c r="D96" s="19" t="s">
        <v>122</v>
      </c>
      <c r="E96" s="29"/>
    </row>
    <row r="97" spans="1:5" ht="14.25" x14ac:dyDescent="0.2">
      <c r="A97" s="28"/>
      <c r="B97" s="11">
        <f t="shared" ref="B97:B111" si="3">B96+1</f>
        <v>2</v>
      </c>
      <c r="C97" s="13" t="s">
        <v>123</v>
      </c>
      <c r="D97" s="21" t="s">
        <v>22</v>
      </c>
      <c r="E97" s="29"/>
    </row>
    <row r="98" spans="1:5" ht="14.25" x14ac:dyDescent="0.2">
      <c r="A98" s="17"/>
      <c r="B98" s="11">
        <f t="shared" si="3"/>
        <v>3</v>
      </c>
      <c r="C98" s="13" t="s">
        <v>124</v>
      </c>
      <c r="D98" s="21" t="s">
        <v>22</v>
      </c>
      <c r="E98" s="29"/>
    </row>
    <row r="99" spans="1:5" ht="15" x14ac:dyDescent="0.25">
      <c r="A99" s="16"/>
      <c r="B99" s="11">
        <f t="shared" si="3"/>
        <v>4</v>
      </c>
      <c r="C99" s="13" t="s">
        <v>125</v>
      </c>
      <c r="D99" s="21" t="s">
        <v>22</v>
      </c>
      <c r="E99" s="29"/>
    </row>
    <row r="100" spans="1:5" ht="14.25" x14ac:dyDescent="0.2">
      <c r="A100" s="17"/>
      <c r="B100" s="11">
        <f t="shared" si="3"/>
        <v>5</v>
      </c>
      <c r="C100" s="44" t="s">
        <v>126</v>
      </c>
      <c r="D100" s="21" t="s">
        <v>22</v>
      </c>
      <c r="E100" s="29"/>
    </row>
    <row r="101" spans="1:5" ht="14.25" x14ac:dyDescent="0.2">
      <c r="A101" s="17"/>
      <c r="B101" s="11">
        <f t="shared" si="3"/>
        <v>6</v>
      </c>
      <c r="C101" s="13" t="s">
        <v>127</v>
      </c>
      <c r="D101" s="21" t="s">
        <v>22</v>
      </c>
      <c r="E101" s="29"/>
    </row>
    <row r="102" spans="1:5" ht="14.25" x14ac:dyDescent="0.2">
      <c r="A102" s="17"/>
      <c r="B102" s="11">
        <f t="shared" si="3"/>
        <v>7</v>
      </c>
      <c r="C102" s="13" t="s">
        <v>128</v>
      </c>
      <c r="D102" s="21" t="s">
        <v>22</v>
      </c>
      <c r="E102" s="29"/>
    </row>
    <row r="103" spans="1:5" ht="28.5" x14ac:dyDescent="0.2">
      <c r="A103" s="17"/>
      <c r="B103" s="11">
        <f t="shared" si="3"/>
        <v>8</v>
      </c>
      <c r="C103" s="13" t="s">
        <v>129</v>
      </c>
      <c r="D103" s="21" t="s">
        <v>22</v>
      </c>
      <c r="E103" s="29"/>
    </row>
    <row r="104" spans="1:5" ht="28.5" x14ac:dyDescent="0.2">
      <c r="A104" s="17"/>
      <c r="B104" s="11">
        <f t="shared" si="3"/>
        <v>9</v>
      </c>
      <c r="C104" s="13" t="s">
        <v>130</v>
      </c>
      <c r="D104" s="21" t="s">
        <v>22</v>
      </c>
      <c r="E104" s="29"/>
    </row>
    <row r="105" spans="1:5" ht="28.5" x14ac:dyDescent="0.2">
      <c r="A105" s="17"/>
      <c r="B105" s="11">
        <f t="shared" si="3"/>
        <v>10</v>
      </c>
      <c r="C105" s="13" t="s">
        <v>131</v>
      </c>
      <c r="D105" s="21" t="s">
        <v>22</v>
      </c>
      <c r="E105" s="29"/>
    </row>
    <row r="106" spans="1:5" ht="14.25" x14ac:dyDescent="0.2">
      <c r="A106" s="17"/>
      <c r="B106" s="11">
        <f t="shared" si="3"/>
        <v>11</v>
      </c>
      <c r="C106" s="13" t="s">
        <v>132</v>
      </c>
      <c r="D106" s="21" t="s">
        <v>22</v>
      </c>
      <c r="E106" s="29"/>
    </row>
    <row r="107" spans="1:5" ht="28.5" x14ac:dyDescent="0.2">
      <c r="A107" s="17"/>
      <c r="B107" s="11">
        <f t="shared" si="3"/>
        <v>12</v>
      </c>
      <c r="C107" s="13" t="s">
        <v>133</v>
      </c>
      <c r="D107" s="21" t="s">
        <v>22</v>
      </c>
      <c r="E107" s="29"/>
    </row>
    <row r="108" spans="1:5" ht="28.5" x14ac:dyDescent="0.2">
      <c r="A108" s="17"/>
      <c r="B108" s="11">
        <f t="shared" si="3"/>
        <v>13</v>
      </c>
      <c r="C108" s="13" t="s">
        <v>134</v>
      </c>
      <c r="D108" s="21" t="s">
        <v>22</v>
      </c>
      <c r="E108" s="29"/>
    </row>
    <row r="109" spans="1:5" ht="14.25" x14ac:dyDescent="0.2">
      <c r="A109" s="17"/>
      <c r="B109" s="11">
        <f t="shared" si="3"/>
        <v>14</v>
      </c>
      <c r="C109" s="13" t="s">
        <v>135</v>
      </c>
      <c r="D109" s="21" t="s">
        <v>22</v>
      </c>
      <c r="E109" s="29"/>
    </row>
    <row r="110" spans="1:5" ht="14.25" x14ac:dyDescent="0.2">
      <c r="A110" s="17"/>
      <c r="B110" s="11">
        <f t="shared" si="3"/>
        <v>15</v>
      </c>
      <c r="C110" s="13" t="s">
        <v>136</v>
      </c>
      <c r="D110" s="21" t="s">
        <v>137</v>
      </c>
      <c r="E110" s="29"/>
    </row>
    <row r="111" spans="1:5" ht="14.25" x14ac:dyDescent="0.2">
      <c r="A111" s="17"/>
      <c r="B111" s="11">
        <f t="shared" si="3"/>
        <v>16</v>
      </c>
      <c r="C111" s="13" t="s">
        <v>410</v>
      </c>
      <c r="D111" s="21" t="s">
        <v>411</v>
      </c>
      <c r="E111" s="29"/>
    </row>
    <row r="112" spans="1:5" ht="14.25" x14ac:dyDescent="0.2">
      <c r="A112" s="22"/>
      <c r="B112" s="23"/>
      <c r="C112" s="22"/>
      <c r="D112" s="24"/>
      <c r="E112" s="29"/>
    </row>
    <row r="113" spans="1:5" ht="30" x14ac:dyDescent="0.25">
      <c r="A113" s="10" t="s">
        <v>138</v>
      </c>
      <c r="B113" s="11">
        <v>1</v>
      </c>
      <c r="C113" s="13" t="s">
        <v>139</v>
      </c>
      <c r="D113" s="21" t="s">
        <v>22</v>
      </c>
      <c r="E113" s="29"/>
    </row>
    <row r="114" spans="1:5" ht="14.25" x14ac:dyDescent="0.2">
      <c r="A114" s="22"/>
      <c r="B114" s="23"/>
      <c r="C114" s="22"/>
      <c r="D114" s="24"/>
      <c r="E114" s="29"/>
    </row>
    <row r="115" spans="1:5" ht="30" x14ac:dyDescent="0.25">
      <c r="A115" s="16" t="s">
        <v>140</v>
      </c>
      <c r="B115" s="11">
        <v>1</v>
      </c>
      <c r="C115" s="13" t="s">
        <v>141</v>
      </c>
      <c r="D115" s="21" t="s">
        <v>22</v>
      </c>
      <c r="E115" s="29"/>
    </row>
    <row r="116" spans="1:5" ht="14.25" x14ac:dyDescent="0.2">
      <c r="A116" s="22"/>
      <c r="B116" s="23"/>
      <c r="C116" s="22"/>
      <c r="D116" s="24"/>
      <c r="E116" s="29"/>
    </row>
    <row r="117" spans="1:5" ht="30" x14ac:dyDescent="0.25">
      <c r="A117" s="16" t="s">
        <v>142</v>
      </c>
      <c r="B117" s="11">
        <v>1</v>
      </c>
      <c r="C117" s="13" t="s">
        <v>143</v>
      </c>
      <c r="D117" s="21" t="s">
        <v>144</v>
      </c>
      <c r="E117" s="29"/>
    </row>
    <row r="118" spans="1:5" ht="14.25" x14ac:dyDescent="0.2">
      <c r="A118" s="17"/>
      <c r="B118" s="11">
        <f>B117+1</f>
        <v>2</v>
      </c>
      <c r="C118" s="17" t="s">
        <v>413</v>
      </c>
      <c r="D118" s="13" t="s">
        <v>415</v>
      </c>
      <c r="E118" s="29"/>
    </row>
    <row r="119" spans="1:5" ht="14.25" x14ac:dyDescent="0.2">
      <c r="A119" s="17"/>
      <c r="B119" s="11">
        <f t="shared" ref="B119:B144" si="4">B118+1</f>
        <v>3</v>
      </c>
      <c r="C119" s="17" t="s">
        <v>414</v>
      </c>
      <c r="D119" s="13" t="s">
        <v>415</v>
      </c>
      <c r="E119" s="29"/>
    </row>
    <row r="120" spans="1:5" ht="28.5" x14ac:dyDescent="0.2">
      <c r="A120" s="17"/>
      <c r="B120" s="11">
        <f t="shared" si="4"/>
        <v>4</v>
      </c>
      <c r="C120" s="13" t="s">
        <v>145</v>
      </c>
      <c r="D120" s="21" t="s">
        <v>22</v>
      </c>
      <c r="E120" s="29"/>
    </row>
    <row r="121" spans="1:5" ht="28.5" x14ac:dyDescent="0.2">
      <c r="A121" s="17"/>
      <c r="B121" s="11">
        <f t="shared" si="4"/>
        <v>5</v>
      </c>
      <c r="C121" s="13" t="s">
        <v>146</v>
      </c>
      <c r="D121" s="21" t="s">
        <v>22</v>
      </c>
      <c r="E121" s="29"/>
    </row>
    <row r="122" spans="1:5" ht="14.25" x14ac:dyDescent="0.2">
      <c r="A122" s="17"/>
      <c r="B122" s="11">
        <f t="shared" si="4"/>
        <v>6</v>
      </c>
      <c r="C122" s="13" t="s">
        <v>147</v>
      </c>
      <c r="D122" s="21" t="s">
        <v>22</v>
      </c>
      <c r="E122" s="29"/>
    </row>
    <row r="123" spans="1:5" ht="28.5" x14ac:dyDescent="0.2">
      <c r="A123" s="17"/>
      <c r="B123" s="11">
        <f t="shared" si="4"/>
        <v>7</v>
      </c>
      <c r="C123" s="13" t="s">
        <v>148</v>
      </c>
      <c r="D123" s="21" t="s">
        <v>149</v>
      </c>
      <c r="E123" s="29"/>
    </row>
    <row r="124" spans="1:5" ht="28.5" x14ac:dyDescent="0.2">
      <c r="A124" s="17"/>
      <c r="B124" s="11">
        <f t="shared" si="4"/>
        <v>8</v>
      </c>
      <c r="C124" s="13" t="s">
        <v>150</v>
      </c>
      <c r="D124" s="21" t="s">
        <v>149</v>
      </c>
      <c r="E124" s="29"/>
    </row>
    <row r="125" spans="1:5" ht="28.5" x14ac:dyDescent="0.2">
      <c r="A125" s="17"/>
      <c r="B125" s="11">
        <f t="shared" si="4"/>
        <v>9</v>
      </c>
      <c r="C125" s="13" t="s">
        <v>151</v>
      </c>
      <c r="D125" s="21" t="s">
        <v>149</v>
      </c>
      <c r="E125" s="29"/>
    </row>
    <row r="126" spans="1:5" ht="28.5" x14ac:dyDescent="0.2">
      <c r="A126" s="17"/>
      <c r="B126" s="11">
        <f t="shared" si="4"/>
        <v>10</v>
      </c>
      <c r="C126" s="13" t="s">
        <v>152</v>
      </c>
      <c r="D126" s="21" t="s">
        <v>149</v>
      </c>
      <c r="E126" s="29"/>
    </row>
    <row r="127" spans="1:5" ht="28.5" x14ac:dyDescent="0.2">
      <c r="A127" s="17"/>
      <c r="B127" s="11">
        <f t="shared" si="4"/>
        <v>11</v>
      </c>
      <c r="C127" s="13" t="s">
        <v>153</v>
      </c>
      <c r="D127" s="21" t="s">
        <v>149</v>
      </c>
      <c r="E127" s="29"/>
    </row>
    <row r="128" spans="1:5" ht="30" x14ac:dyDescent="0.25">
      <c r="A128" s="16" t="s">
        <v>142</v>
      </c>
      <c r="B128" s="11">
        <f t="shared" si="4"/>
        <v>12</v>
      </c>
      <c r="C128" s="13" t="s">
        <v>154</v>
      </c>
      <c r="D128" s="21" t="s">
        <v>155</v>
      </c>
      <c r="E128" s="29"/>
    </row>
    <row r="129" spans="1:5" ht="14.25" x14ac:dyDescent="0.2">
      <c r="A129" s="17"/>
      <c r="B129" s="11">
        <f t="shared" si="4"/>
        <v>13</v>
      </c>
      <c r="C129" s="13" t="s">
        <v>156</v>
      </c>
      <c r="D129" s="21" t="s">
        <v>157</v>
      </c>
      <c r="E129" s="29"/>
    </row>
    <row r="130" spans="1:5" ht="14.25" x14ac:dyDescent="0.2">
      <c r="A130" s="17"/>
      <c r="B130" s="11">
        <f t="shared" si="4"/>
        <v>14</v>
      </c>
      <c r="C130" s="17" t="s">
        <v>416</v>
      </c>
      <c r="D130" s="21" t="s">
        <v>420</v>
      </c>
      <c r="E130" s="29"/>
    </row>
    <row r="131" spans="1:5" ht="15" x14ac:dyDescent="0.25">
      <c r="A131" s="16"/>
      <c r="B131" s="11">
        <f t="shared" si="4"/>
        <v>15</v>
      </c>
      <c r="C131" s="17" t="s">
        <v>417</v>
      </c>
      <c r="D131" s="21" t="s">
        <v>420</v>
      </c>
      <c r="E131" s="29"/>
    </row>
    <row r="132" spans="1:5" ht="14.25" x14ac:dyDescent="0.2">
      <c r="A132" s="28"/>
      <c r="B132" s="11">
        <f t="shared" si="4"/>
        <v>16</v>
      </c>
      <c r="C132" s="17" t="s">
        <v>418</v>
      </c>
      <c r="D132" s="21" t="s">
        <v>420</v>
      </c>
      <c r="E132" s="29"/>
    </row>
    <row r="133" spans="1:5" ht="14.25" x14ac:dyDescent="0.2">
      <c r="A133" s="28"/>
      <c r="B133" s="11">
        <f t="shared" si="4"/>
        <v>17</v>
      </c>
      <c r="C133" s="17" t="s">
        <v>419</v>
      </c>
      <c r="D133" s="21" t="s">
        <v>420</v>
      </c>
      <c r="E133" s="29"/>
    </row>
    <row r="134" spans="1:5" ht="14.25" x14ac:dyDescent="0.2">
      <c r="A134" s="28"/>
      <c r="B134" s="11">
        <f t="shared" si="4"/>
        <v>18</v>
      </c>
      <c r="C134" s="17" t="s">
        <v>421</v>
      </c>
      <c r="D134" s="21" t="s">
        <v>422</v>
      </c>
      <c r="E134" s="29"/>
    </row>
    <row r="135" spans="1:5" ht="14.25" x14ac:dyDescent="0.2">
      <c r="A135" s="28"/>
      <c r="B135" s="11">
        <f t="shared" si="4"/>
        <v>19</v>
      </c>
      <c r="C135" s="17" t="s">
        <v>423</v>
      </c>
      <c r="D135" s="21" t="s">
        <v>422</v>
      </c>
      <c r="E135" s="29"/>
    </row>
    <row r="136" spans="1:5" ht="15" x14ac:dyDescent="0.25">
      <c r="A136" s="16"/>
      <c r="B136" s="11">
        <f t="shared" si="4"/>
        <v>20</v>
      </c>
      <c r="C136" s="17" t="s">
        <v>424</v>
      </c>
      <c r="D136" s="21" t="s">
        <v>422</v>
      </c>
      <c r="E136" s="29"/>
    </row>
    <row r="137" spans="1:5" ht="14.25" x14ac:dyDescent="0.2">
      <c r="A137" s="17"/>
      <c r="B137" s="11">
        <f t="shared" si="4"/>
        <v>21</v>
      </c>
      <c r="C137" s="17" t="s">
        <v>425</v>
      </c>
      <c r="D137" s="21" t="s">
        <v>426</v>
      </c>
      <c r="E137" s="29"/>
    </row>
    <row r="138" spans="1:5" ht="14.25" x14ac:dyDescent="0.2">
      <c r="A138" s="17"/>
      <c r="B138" s="11">
        <f t="shared" si="4"/>
        <v>22</v>
      </c>
      <c r="C138" s="17" t="s">
        <v>427</v>
      </c>
      <c r="D138" s="21" t="s">
        <v>426</v>
      </c>
      <c r="E138" s="29"/>
    </row>
    <row r="139" spans="1:5" ht="14.25" x14ac:dyDescent="0.2">
      <c r="A139" s="17"/>
      <c r="B139" s="11">
        <f t="shared" si="4"/>
        <v>23</v>
      </c>
      <c r="C139" s="17" t="s">
        <v>428</v>
      </c>
      <c r="D139" s="21" t="s">
        <v>468</v>
      </c>
      <c r="E139" s="29"/>
    </row>
    <row r="140" spans="1:5" ht="14.25" x14ac:dyDescent="0.2">
      <c r="A140" s="17"/>
      <c r="B140" s="11">
        <f t="shared" si="4"/>
        <v>24</v>
      </c>
      <c r="C140" s="17" t="s">
        <v>429</v>
      </c>
      <c r="D140" s="21" t="s">
        <v>468</v>
      </c>
      <c r="E140" s="29"/>
    </row>
    <row r="141" spans="1:5" ht="14.25" x14ac:dyDescent="0.2">
      <c r="A141" s="17"/>
      <c r="B141" s="11">
        <f t="shared" si="4"/>
        <v>25</v>
      </c>
      <c r="C141" s="17" t="s">
        <v>430</v>
      </c>
      <c r="D141" s="21" t="s">
        <v>468</v>
      </c>
      <c r="E141" s="29"/>
    </row>
    <row r="142" spans="1:5" ht="14.25" x14ac:dyDescent="0.2">
      <c r="A142" s="17"/>
      <c r="B142" s="11">
        <f t="shared" si="4"/>
        <v>26</v>
      </c>
      <c r="C142" s="17" t="s">
        <v>431</v>
      </c>
      <c r="D142" s="21" t="s">
        <v>432</v>
      </c>
      <c r="E142" s="29"/>
    </row>
    <row r="143" spans="1:5" ht="14.25" x14ac:dyDescent="0.2">
      <c r="A143" s="17"/>
      <c r="B143" s="11">
        <f t="shared" si="4"/>
        <v>27</v>
      </c>
      <c r="C143" s="13" t="s">
        <v>159</v>
      </c>
      <c r="D143" s="21" t="s">
        <v>158</v>
      </c>
      <c r="E143" s="29"/>
    </row>
    <row r="144" spans="1:5" ht="14.25" x14ac:dyDescent="0.2">
      <c r="A144" s="17"/>
      <c r="B144" s="11">
        <f t="shared" si="4"/>
        <v>28</v>
      </c>
      <c r="C144" s="17" t="s">
        <v>433</v>
      </c>
      <c r="D144" s="21" t="s">
        <v>432</v>
      </c>
      <c r="E144" s="29"/>
    </row>
    <row r="145" spans="1:5" ht="14.25" x14ac:dyDescent="0.2">
      <c r="A145" s="22"/>
      <c r="B145" s="23"/>
      <c r="C145" s="22"/>
      <c r="D145" s="24"/>
      <c r="E145" s="29"/>
    </row>
    <row r="146" spans="1:5" ht="29.25" x14ac:dyDescent="0.25">
      <c r="A146" s="16" t="s">
        <v>38</v>
      </c>
      <c r="B146" s="11">
        <v>1</v>
      </c>
      <c r="C146" s="13" t="s">
        <v>160</v>
      </c>
      <c r="D146" s="21" t="s">
        <v>44</v>
      </c>
    </row>
    <row r="147" spans="1:5" ht="28.5" x14ac:dyDescent="0.2">
      <c r="A147" s="17"/>
      <c r="B147" s="11">
        <f t="shared" ref="B147:B209" si="5">B146+1</f>
        <v>2</v>
      </c>
      <c r="C147" s="13" t="s">
        <v>161</v>
      </c>
      <c r="D147" s="21" t="s">
        <v>44</v>
      </c>
    </row>
    <row r="148" spans="1:5" ht="28.5" x14ac:dyDescent="0.2">
      <c r="A148" s="17"/>
      <c r="B148" s="11">
        <f t="shared" si="5"/>
        <v>3</v>
      </c>
      <c r="C148" s="13" t="s">
        <v>162</v>
      </c>
      <c r="D148" s="21" t="s">
        <v>44</v>
      </c>
    </row>
    <row r="149" spans="1:5" ht="28.5" x14ac:dyDescent="0.2">
      <c r="A149" s="28"/>
      <c r="B149" s="11">
        <f t="shared" si="5"/>
        <v>4</v>
      </c>
      <c r="C149" s="13" t="s">
        <v>163</v>
      </c>
      <c r="D149" s="21" t="s">
        <v>44</v>
      </c>
    </row>
    <row r="150" spans="1:5" ht="28.5" x14ac:dyDescent="0.2">
      <c r="A150" s="17"/>
      <c r="B150" s="11">
        <f t="shared" si="5"/>
        <v>5</v>
      </c>
      <c r="C150" s="13" t="s">
        <v>164</v>
      </c>
      <c r="D150" s="21" t="s">
        <v>44</v>
      </c>
    </row>
    <row r="151" spans="1:5" ht="42.75" x14ac:dyDescent="0.2">
      <c r="A151" s="17"/>
      <c r="B151" s="11">
        <f t="shared" si="5"/>
        <v>6</v>
      </c>
      <c r="C151" s="13" t="s">
        <v>165</v>
      </c>
      <c r="D151" s="21" t="s">
        <v>44</v>
      </c>
    </row>
    <row r="152" spans="1:5" ht="14.25" x14ac:dyDescent="0.2">
      <c r="A152" s="17"/>
      <c r="B152" s="11">
        <f t="shared" si="5"/>
        <v>7</v>
      </c>
      <c r="C152" s="13" t="s">
        <v>166</v>
      </c>
      <c r="D152" s="21" t="s">
        <v>44</v>
      </c>
    </row>
    <row r="153" spans="1:5" ht="28.5" x14ac:dyDescent="0.2">
      <c r="A153" s="17"/>
      <c r="B153" s="11">
        <f t="shared" si="5"/>
        <v>8</v>
      </c>
      <c r="C153" s="13" t="s">
        <v>167</v>
      </c>
      <c r="D153" s="21" t="s">
        <v>44</v>
      </c>
    </row>
    <row r="154" spans="1:5" ht="42.75" x14ac:dyDescent="0.2">
      <c r="A154" s="17"/>
      <c r="B154" s="11">
        <f t="shared" si="5"/>
        <v>9</v>
      </c>
      <c r="C154" s="13" t="s">
        <v>168</v>
      </c>
      <c r="D154" s="21" t="s">
        <v>44</v>
      </c>
    </row>
    <row r="155" spans="1:5" ht="29.25" x14ac:dyDescent="0.25">
      <c r="A155" s="16"/>
      <c r="B155" s="11">
        <f t="shared" si="5"/>
        <v>10</v>
      </c>
      <c r="C155" s="17" t="s">
        <v>169</v>
      </c>
      <c r="D155" s="21" t="s">
        <v>44</v>
      </c>
    </row>
    <row r="156" spans="1:5" ht="29.25" x14ac:dyDescent="0.25">
      <c r="A156" s="16" t="s">
        <v>38</v>
      </c>
      <c r="B156" s="11">
        <f t="shared" si="5"/>
        <v>11</v>
      </c>
      <c r="C156" s="13" t="s">
        <v>170</v>
      </c>
      <c r="D156" s="21" t="s">
        <v>44</v>
      </c>
    </row>
    <row r="157" spans="1:5" ht="28.5" x14ac:dyDescent="0.2">
      <c r="A157" s="28"/>
      <c r="B157" s="11">
        <f t="shared" si="5"/>
        <v>12</v>
      </c>
      <c r="C157" s="13" t="s">
        <v>171</v>
      </c>
      <c r="D157" s="21" t="s">
        <v>44</v>
      </c>
    </row>
    <row r="158" spans="1:5" ht="28.5" x14ac:dyDescent="0.2">
      <c r="A158" s="17"/>
      <c r="B158" s="11">
        <f t="shared" si="5"/>
        <v>13</v>
      </c>
      <c r="C158" s="13" t="s">
        <v>172</v>
      </c>
      <c r="D158" s="21" t="s">
        <v>44</v>
      </c>
    </row>
    <row r="159" spans="1:5" ht="28.5" x14ac:dyDescent="0.2">
      <c r="A159" s="28"/>
      <c r="B159" s="11">
        <f t="shared" si="5"/>
        <v>14</v>
      </c>
      <c r="C159" s="13" t="s">
        <v>173</v>
      </c>
      <c r="D159" s="21" t="s">
        <v>44</v>
      </c>
    </row>
    <row r="160" spans="1:5" ht="28.5" x14ac:dyDescent="0.2">
      <c r="A160" s="17"/>
      <c r="B160" s="11">
        <f t="shared" si="5"/>
        <v>15</v>
      </c>
      <c r="C160" s="13" t="s">
        <v>174</v>
      </c>
      <c r="D160" s="21" t="s">
        <v>44</v>
      </c>
    </row>
    <row r="161" spans="1:4" ht="28.5" x14ac:dyDescent="0.2">
      <c r="A161" s="28"/>
      <c r="B161" s="11">
        <f t="shared" si="5"/>
        <v>16</v>
      </c>
      <c r="C161" s="13" t="s">
        <v>175</v>
      </c>
      <c r="D161" s="21" t="s">
        <v>44</v>
      </c>
    </row>
    <row r="162" spans="1:4" ht="29.25" x14ac:dyDescent="0.25">
      <c r="A162" s="16"/>
      <c r="B162" s="11">
        <f t="shared" si="5"/>
        <v>17</v>
      </c>
      <c r="C162" s="13" t="s">
        <v>176</v>
      </c>
      <c r="D162" s="21" t="s">
        <v>44</v>
      </c>
    </row>
    <row r="163" spans="1:4" ht="28.5" x14ac:dyDescent="0.2">
      <c r="A163" s="28"/>
      <c r="B163" s="11">
        <f t="shared" si="5"/>
        <v>18</v>
      </c>
      <c r="C163" s="13" t="s">
        <v>177</v>
      </c>
      <c r="D163" s="21" t="s">
        <v>44</v>
      </c>
    </row>
    <row r="164" spans="1:4" ht="14.25" x14ac:dyDescent="0.2">
      <c r="A164" s="17"/>
      <c r="B164" s="11">
        <f t="shared" si="5"/>
        <v>19</v>
      </c>
      <c r="C164" s="13" t="s">
        <v>178</v>
      </c>
      <c r="D164" s="21" t="s">
        <v>44</v>
      </c>
    </row>
    <row r="165" spans="1:4" ht="14.25" x14ac:dyDescent="0.2">
      <c r="A165" s="17"/>
      <c r="B165" s="11">
        <f t="shared" si="5"/>
        <v>20</v>
      </c>
      <c r="C165" s="13" t="s">
        <v>179</v>
      </c>
      <c r="D165" s="21" t="s">
        <v>44</v>
      </c>
    </row>
    <row r="166" spans="1:4" ht="28.5" x14ac:dyDescent="0.2">
      <c r="A166" s="17"/>
      <c r="B166" s="11">
        <f t="shared" si="5"/>
        <v>21</v>
      </c>
      <c r="C166" s="13" t="s">
        <v>180</v>
      </c>
      <c r="D166" s="21" t="s">
        <v>44</v>
      </c>
    </row>
    <row r="167" spans="1:4" ht="28.5" x14ac:dyDescent="0.2">
      <c r="A167" s="17"/>
      <c r="B167" s="11">
        <f t="shared" si="5"/>
        <v>22</v>
      </c>
      <c r="C167" s="13" t="s">
        <v>181</v>
      </c>
      <c r="D167" s="21" t="s">
        <v>44</v>
      </c>
    </row>
    <row r="168" spans="1:4" ht="29.25" x14ac:dyDescent="0.25">
      <c r="A168" s="16"/>
      <c r="B168" s="11">
        <f t="shared" si="5"/>
        <v>23</v>
      </c>
      <c r="C168" s="13" t="s">
        <v>182</v>
      </c>
      <c r="D168" s="21" t="s">
        <v>44</v>
      </c>
    </row>
    <row r="169" spans="1:4" ht="43.5" x14ac:dyDescent="0.25">
      <c r="A169" s="16" t="s">
        <v>38</v>
      </c>
      <c r="B169" s="11">
        <f t="shared" si="5"/>
        <v>24</v>
      </c>
      <c r="C169" s="13" t="s">
        <v>183</v>
      </c>
      <c r="D169" s="21" t="s">
        <v>44</v>
      </c>
    </row>
    <row r="170" spans="1:4" ht="28.5" x14ac:dyDescent="0.2">
      <c r="A170" s="28"/>
      <c r="B170" s="11">
        <f t="shared" si="5"/>
        <v>25</v>
      </c>
      <c r="C170" s="13" t="s">
        <v>184</v>
      </c>
      <c r="D170" s="21" t="s">
        <v>44</v>
      </c>
    </row>
    <row r="171" spans="1:4" ht="39.75" x14ac:dyDescent="0.2">
      <c r="A171" s="17"/>
      <c r="B171" s="11">
        <f t="shared" si="5"/>
        <v>26</v>
      </c>
      <c r="C171" s="13" t="s">
        <v>469</v>
      </c>
      <c r="D171" s="21" t="s">
        <v>44</v>
      </c>
    </row>
    <row r="172" spans="1:4" ht="28.5" x14ac:dyDescent="0.2">
      <c r="A172" s="28"/>
      <c r="B172" s="11">
        <f t="shared" si="5"/>
        <v>27</v>
      </c>
      <c r="C172" s="13" t="s">
        <v>185</v>
      </c>
      <c r="D172" s="21" t="s">
        <v>44</v>
      </c>
    </row>
    <row r="173" spans="1:4" ht="14.25" x14ac:dyDescent="0.2">
      <c r="A173" s="17"/>
      <c r="B173" s="11">
        <f t="shared" si="5"/>
        <v>28</v>
      </c>
      <c r="C173" s="13" t="s">
        <v>85</v>
      </c>
      <c r="D173" s="19" t="s">
        <v>81</v>
      </c>
    </row>
    <row r="174" spans="1:4" ht="14.25" x14ac:dyDescent="0.2">
      <c r="A174" s="28"/>
      <c r="B174" s="11">
        <f t="shared" si="5"/>
        <v>29</v>
      </c>
      <c r="C174" s="33" t="s">
        <v>186</v>
      </c>
      <c r="D174" s="19" t="s">
        <v>187</v>
      </c>
    </row>
    <row r="175" spans="1:4" ht="14.25" x14ac:dyDescent="0.2">
      <c r="A175" s="17"/>
      <c r="B175" s="11">
        <f t="shared" si="5"/>
        <v>30</v>
      </c>
      <c r="C175" s="13" t="s">
        <v>188</v>
      </c>
      <c r="D175" s="19" t="s">
        <v>187</v>
      </c>
    </row>
    <row r="176" spans="1:4" ht="14.25" x14ac:dyDescent="0.2">
      <c r="A176" s="17"/>
      <c r="B176" s="11">
        <f t="shared" si="5"/>
        <v>31</v>
      </c>
      <c r="C176" s="13" t="s">
        <v>189</v>
      </c>
      <c r="D176" s="19" t="s">
        <v>187</v>
      </c>
    </row>
    <row r="177" spans="1:4" ht="14.25" x14ac:dyDescent="0.2">
      <c r="A177" s="17"/>
      <c r="B177" s="11">
        <f t="shared" si="5"/>
        <v>32</v>
      </c>
      <c r="C177" s="13" t="s">
        <v>190</v>
      </c>
      <c r="D177" s="19" t="s">
        <v>187</v>
      </c>
    </row>
    <row r="178" spans="1:4" ht="14.25" x14ac:dyDescent="0.2">
      <c r="A178" s="17"/>
      <c r="B178" s="11">
        <f t="shared" si="5"/>
        <v>33</v>
      </c>
      <c r="C178" s="13" t="s">
        <v>191</v>
      </c>
      <c r="D178" s="19" t="s">
        <v>116</v>
      </c>
    </row>
    <row r="179" spans="1:4" ht="14.25" x14ac:dyDescent="0.2">
      <c r="A179" s="17"/>
      <c r="B179" s="11">
        <f t="shared" si="5"/>
        <v>34</v>
      </c>
      <c r="C179" s="13" t="s">
        <v>192</v>
      </c>
      <c r="D179" s="34" t="s">
        <v>48</v>
      </c>
    </row>
    <row r="180" spans="1:4" ht="14.25" x14ac:dyDescent="0.2">
      <c r="A180" s="17"/>
      <c r="B180" s="11">
        <f t="shared" si="5"/>
        <v>35</v>
      </c>
      <c r="C180" s="13" t="s">
        <v>193</v>
      </c>
      <c r="D180" s="34" t="s">
        <v>48</v>
      </c>
    </row>
    <row r="181" spans="1:4" ht="14.25" x14ac:dyDescent="0.2">
      <c r="A181" s="17"/>
      <c r="B181" s="11">
        <f t="shared" si="5"/>
        <v>36</v>
      </c>
      <c r="C181" s="13" t="s">
        <v>194</v>
      </c>
      <c r="D181" s="34" t="s">
        <v>48</v>
      </c>
    </row>
    <row r="182" spans="1:4" ht="14.25" x14ac:dyDescent="0.2">
      <c r="A182" s="17"/>
      <c r="B182" s="11">
        <f t="shared" si="5"/>
        <v>37</v>
      </c>
      <c r="C182" s="13" t="s">
        <v>195</v>
      </c>
      <c r="D182" s="34" t="s">
        <v>48</v>
      </c>
    </row>
    <row r="183" spans="1:4" ht="14.25" x14ac:dyDescent="0.2">
      <c r="A183" s="28"/>
      <c r="B183" s="11">
        <f t="shared" si="5"/>
        <v>38</v>
      </c>
      <c r="C183" s="13" t="s">
        <v>196</v>
      </c>
      <c r="D183" s="34" t="s">
        <v>48</v>
      </c>
    </row>
    <row r="184" spans="1:4" ht="14.25" x14ac:dyDescent="0.2">
      <c r="A184" s="17"/>
      <c r="B184" s="11">
        <f t="shared" si="5"/>
        <v>39</v>
      </c>
      <c r="C184" s="13" t="s">
        <v>197</v>
      </c>
      <c r="D184" s="34" t="s">
        <v>48</v>
      </c>
    </row>
    <row r="185" spans="1:4" ht="14.25" x14ac:dyDescent="0.2">
      <c r="A185" s="17"/>
      <c r="B185" s="11">
        <f t="shared" si="5"/>
        <v>40</v>
      </c>
      <c r="C185" s="13" t="s">
        <v>198</v>
      </c>
      <c r="D185" s="34" t="s">
        <v>48</v>
      </c>
    </row>
    <row r="186" spans="1:4" ht="14.25" x14ac:dyDescent="0.2">
      <c r="A186" s="17"/>
      <c r="B186" s="11">
        <f t="shared" si="5"/>
        <v>41</v>
      </c>
      <c r="C186" s="13" t="s">
        <v>199</v>
      </c>
      <c r="D186" s="34" t="s">
        <v>48</v>
      </c>
    </row>
    <row r="187" spans="1:4" ht="14.25" x14ac:dyDescent="0.2">
      <c r="A187" s="17"/>
      <c r="B187" s="11">
        <f t="shared" si="5"/>
        <v>42</v>
      </c>
      <c r="C187" s="13" t="s">
        <v>200</v>
      </c>
      <c r="D187" s="34" t="s">
        <v>48</v>
      </c>
    </row>
    <row r="188" spans="1:4" ht="15" x14ac:dyDescent="0.25">
      <c r="A188" s="16"/>
      <c r="B188" s="11">
        <f t="shared" si="5"/>
        <v>43</v>
      </c>
      <c r="C188" s="13" t="s">
        <v>201</v>
      </c>
      <c r="D188" s="34" t="s">
        <v>48</v>
      </c>
    </row>
    <row r="189" spans="1:4" ht="14.25" x14ac:dyDescent="0.2">
      <c r="A189" s="17"/>
      <c r="B189" s="11">
        <f t="shared" si="5"/>
        <v>44</v>
      </c>
      <c r="C189" s="13" t="s">
        <v>202</v>
      </c>
      <c r="D189" s="19" t="s">
        <v>203</v>
      </c>
    </row>
    <row r="190" spans="1:4" ht="28.5" x14ac:dyDescent="0.2">
      <c r="A190" s="17"/>
      <c r="B190" s="11">
        <f t="shared" si="5"/>
        <v>45</v>
      </c>
      <c r="C190" s="13" t="s">
        <v>204</v>
      </c>
      <c r="D190" s="19" t="s">
        <v>203</v>
      </c>
    </row>
    <row r="191" spans="1:4" ht="14.25" x14ac:dyDescent="0.2">
      <c r="A191" s="17"/>
      <c r="B191" s="11">
        <f t="shared" si="5"/>
        <v>46</v>
      </c>
      <c r="C191" s="13" t="s">
        <v>205</v>
      </c>
      <c r="D191" s="19" t="s">
        <v>203</v>
      </c>
    </row>
    <row r="192" spans="1:4" ht="28.5" x14ac:dyDescent="0.2">
      <c r="A192" s="17"/>
      <c r="B192" s="11">
        <f t="shared" si="5"/>
        <v>47</v>
      </c>
      <c r="C192" s="13" t="s">
        <v>206</v>
      </c>
      <c r="D192" s="21" t="s">
        <v>207</v>
      </c>
    </row>
    <row r="193" spans="1:4" ht="15" x14ac:dyDescent="0.25">
      <c r="A193" s="16" t="s">
        <v>38</v>
      </c>
      <c r="B193" s="11">
        <f t="shared" si="5"/>
        <v>48</v>
      </c>
      <c r="C193" s="13" t="s">
        <v>208</v>
      </c>
      <c r="D193" s="21" t="s">
        <v>207</v>
      </c>
    </row>
    <row r="194" spans="1:4" ht="14.25" x14ac:dyDescent="0.2">
      <c r="A194" s="17"/>
      <c r="B194" s="11">
        <f t="shared" si="5"/>
        <v>49</v>
      </c>
      <c r="C194" s="13" t="s">
        <v>209</v>
      </c>
      <c r="D194" s="21" t="s">
        <v>207</v>
      </c>
    </row>
    <row r="195" spans="1:4" ht="14.25" x14ac:dyDescent="0.2">
      <c r="A195" s="28"/>
      <c r="B195" s="11">
        <f t="shared" si="5"/>
        <v>50</v>
      </c>
      <c r="C195" s="13" t="s">
        <v>210</v>
      </c>
      <c r="D195" s="21" t="s">
        <v>51</v>
      </c>
    </row>
    <row r="196" spans="1:4" ht="15" x14ac:dyDescent="0.25">
      <c r="A196" s="16"/>
      <c r="B196" s="11">
        <f t="shared" si="5"/>
        <v>51</v>
      </c>
      <c r="C196" s="13" t="s">
        <v>211</v>
      </c>
      <c r="D196" s="21" t="s">
        <v>51</v>
      </c>
    </row>
    <row r="197" spans="1:4" ht="14.25" x14ac:dyDescent="0.2">
      <c r="A197" s="17"/>
      <c r="B197" s="11">
        <f t="shared" si="5"/>
        <v>52</v>
      </c>
      <c r="C197" s="13" t="s">
        <v>212</v>
      </c>
      <c r="D197" s="21" t="s">
        <v>213</v>
      </c>
    </row>
    <row r="198" spans="1:4" ht="14.25" x14ac:dyDescent="0.2">
      <c r="A198" s="17"/>
      <c r="B198" s="11">
        <f t="shared" si="5"/>
        <v>53</v>
      </c>
      <c r="C198" s="13" t="s">
        <v>214</v>
      </c>
      <c r="D198" s="21" t="s">
        <v>213</v>
      </c>
    </row>
    <row r="199" spans="1:4" ht="14.25" x14ac:dyDescent="0.2">
      <c r="A199" s="17"/>
      <c r="B199" s="11">
        <f t="shared" si="5"/>
        <v>54</v>
      </c>
      <c r="C199" s="13" t="s">
        <v>215</v>
      </c>
      <c r="D199" s="21" t="s">
        <v>213</v>
      </c>
    </row>
    <row r="200" spans="1:4" ht="14.25" x14ac:dyDescent="0.2">
      <c r="A200" s="17"/>
      <c r="B200" s="11">
        <f t="shared" si="5"/>
        <v>55</v>
      </c>
      <c r="C200" s="13" t="s">
        <v>216</v>
      </c>
      <c r="D200" s="21" t="s">
        <v>213</v>
      </c>
    </row>
    <row r="201" spans="1:4" ht="14.25" x14ac:dyDescent="0.2">
      <c r="A201" s="17"/>
      <c r="B201" s="11">
        <f t="shared" si="5"/>
        <v>56</v>
      </c>
      <c r="C201" s="27" t="s">
        <v>434</v>
      </c>
      <c r="D201" s="21" t="s">
        <v>435</v>
      </c>
    </row>
    <row r="202" spans="1:4" ht="14.25" x14ac:dyDescent="0.2">
      <c r="A202" s="17"/>
      <c r="B202" s="11">
        <f t="shared" si="5"/>
        <v>57</v>
      </c>
      <c r="C202" s="35" t="s">
        <v>217</v>
      </c>
      <c r="D202" s="21" t="s">
        <v>213</v>
      </c>
    </row>
    <row r="203" spans="1:4" ht="28.5" x14ac:dyDescent="0.2">
      <c r="A203" s="17"/>
      <c r="B203" s="11">
        <f t="shared" si="5"/>
        <v>58</v>
      </c>
      <c r="C203" s="46" t="s">
        <v>218</v>
      </c>
      <c r="D203" s="21" t="s">
        <v>219</v>
      </c>
    </row>
    <row r="204" spans="1:4" ht="28.5" x14ac:dyDescent="0.2">
      <c r="A204" s="17"/>
      <c r="B204" s="11">
        <f t="shared" si="5"/>
        <v>59</v>
      </c>
      <c r="C204" s="13" t="s">
        <v>220</v>
      </c>
      <c r="D204" s="21" t="s">
        <v>219</v>
      </c>
    </row>
    <row r="205" spans="1:4" ht="28.5" x14ac:dyDescent="0.2">
      <c r="A205" s="17"/>
      <c r="B205" s="11">
        <f t="shared" si="5"/>
        <v>60</v>
      </c>
      <c r="C205" s="13" t="s">
        <v>221</v>
      </c>
      <c r="D205" s="21" t="s">
        <v>219</v>
      </c>
    </row>
    <row r="206" spans="1:4" ht="28.5" x14ac:dyDescent="0.2">
      <c r="A206" s="28"/>
      <c r="B206" s="11">
        <f t="shared" si="5"/>
        <v>61</v>
      </c>
      <c r="C206" s="13" t="s">
        <v>222</v>
      </c>
      <c r="D206" s="21" t="s">
        <v>223</v>
      </c>
    </row>
    <row r="207" spans="1:4" ht="28.5" x14ac:dyDescent="0.2">
      <c r="A207" s="17"/>
      <c r="B207" s="11">
        <f t="shared" si="5"/>
        <v>62</v>
      </c>
      <c r="C207" s="13" t="s">
        <v>224</v>
      </c>
      <c r="D207" s="21" t="s">
        <v>223</v>
      </c>
    </row>
    <row r="208" spans="1:4" ht="14.25" x14ac:dyDescent="0.2">
      <c r="A208" s="17"/>
      <c r="B208" s="11">
        <f t="shared" si="5"/>
        <v>63</v>
      </c>
      <c r="C208" s="13" t="s">
        <v>225</v>
      </c>
      <c r="D208" s="21" t="s">
        <v>223</v>
      </c>
    </row>
    <row r="209" spans="1:4" ht="14.25" x14ac:dyDescent="0.2">
      <c r="A209" s="17"/>
      <c r="B209" s="11">
        <f t="shared" si="5"/>
        <v>64</v>
      </c>
      <c r="C209" s="13" t="s">
        <v>226</v>
      </c>
      <c r="D209" s="21" t="s">
        <v>223</v>
      </c>
    </row>
    <row r="210" spans="1:4" ht="14.25" x14ac:dyDescent="0.2">
      <c r="A210" s="17"/>
      <c r="B210" s="11">
        <f t="shared" ref="B210:B259" si="6">B209+1</f>
        <v>65</v>
      </c>
      <c r="C210" s="13" t="s">
        <v>227</v>
      </c>
      <c r="D210" s="21" t="s">
        <v>223</v>
      </c>
    </row>
    <row r="211" spans="1:4" ht="14.25" x14ac:dyDescent="0.2">
      <c r="A211" s="17"/>
      <c r="B211" s="11">
        <f t="shared" si="6"/>
        <v>66</v>
      </c>
      <c r="C211" s="13" t="s">
        <v>228</v>
      </c>
      <c r="D211" s="21" t="s">
        <v>53</v>
      </c>
    </row>
    <row r="212" spans="1:4" ht="15" x14ac:dyDescent="0.25">
      <c r="A212" s="16" t="s">
        <v>38</v>
      </c>
      <c r="B212" s="11">
        <f t="shared" si="6"/>
        <v>67</v>
      </c>
      <c r="C212" s="13" t="s">
        <v>229</v>
      </c>
      <c r="D212" s="21" t="s">
        <v>53</v>
      </c>
    </row>
    <row r="213" spans="1:4" ht="28.5" x14ac:dyDescent="0.2">
      <c r="A213" s="17"/>
      <c r="B213" s="11">
        <f t="shared" si="6"/>
        <v>68</v>
      </c>
      <c r="C213" s="13" t="s">
        <v>230</v>
      </c>
      <c r="D213" s="21" t="s">
        <v>53</v>
      </c>
    </row>
    <row r="214" spans="1:4" ht="28.5" x14ac:dyDescent="0.2">
      <c r="A214" s="28"/>
      <c r="B214" s="11">
        <f t="shared" si="6"/>
        <v>69</v>
      </c>
      <c r="C214" s="13" t="s">
        <v>231</v>
      </c>
      <c r="D214" s="21" t="s">
        <v>53</v>
      </c>
    </row>
    <row r="215" spans="1:4" ht="14.25" x14ac:dyDescent="0.2">
      <c r="A215" s="17"/>
      <c r="B215" s="11">
        <f t="shared" si="6"/>
        <v>70</v>
      </c>
      <c r="C215" s="13" t="s">
        <v>232</v>
      </c>
      <c r="D215" s="21" t="s">
        <v>233</v>
      </c>
    </row>
    <row r="216" spans="1:4" ht="14.25" x14ac:dyDescent="0.2">
      <c r="A216" s="17"/>
      <c r="B216" s="11">
        <f t="shared" si="6"/>
        <v>71</v>
      </c>
      <c r="C216" s="13" t="s">
        <v>234</v>
      </c>
      <c r="D216" s="21" t="s">
        <v>233</v>
      </c>
    </row>
    <row r="217" spans="1:4" ht="14.25" x14ac:dyDescent="0.2">
      <c r="A217" s="17"/>
      <c r="B217" s="11">
        <f t="shared" si="6"/>
        <v>72</v>
      </c>
      <c r="C217" s="13" t="s">
        <v>235</v>
      </c>
      <c r="D217" s="21" t="s">
        <v>55</v>
      </c>
    </row>
    <row r="218" spans="1:4" ht="14.25" x14ac:dyDescent="0.2">
      <c r="A218" s="17"/>
      <c r="B218" s="11">
        <f t="shared" si="6"/>
        <v>73</v>
      </c>
      <c r="C218" s="13" t="s">
        <v>236</v>
      </c>
      <c r="D218" s="21" t="s">
        <v>55</v>
      </c>
    </row>
    <row r="219" spans="1:4" ht="14.25" x14ac:dyDescent="0.2">
      <c r="A219" s="17"/>
      <c r="B219" s="11">
        <f t="shared" si="6"/>
        <v>74</v>
      </c>
      <c r="C219" s="13" t="s">
        <v>237</v>
      </c>
      <c r="D219" s="21" t="s">
        <v>238</v>
      </c>
    </row>
    <row r="220" spans="1:4" ht="14.25" x14ac:dyDescent="0.2">
      <c r="A220" s="17"/>
      <c r="B220" s="11">
        <f t="shared" si="6"/>
        <v>75</v>
      </c>
      <c r="C220" s="13" t="s">
        <v>239</v>
      </c>
      <c r="D220" s="21" t="s">
        <v>238</v>
      </c>
    </row>
    <row r="221" spans="1:4" ht="14.25" x14ac:dyDescent="0.2">
      <c r="A221" s="17"/>
      <c r="B221" s="11">
        <f t="shared" si="6"/>
        <v>76</v>
      </c>
      <c r="C221" s="13" t="s">
        <v>240</v>
      </c>
      <c r="D221" s="21" t="s">
        <v>238</v>
      </c>
    </row>
    <row r="222" spans="1:4" ht="28.5" x14ac:dyDescent="0.2">
      <c r="A222" s="17"/>
      <c r="B222" s="11">
        <f t="shared" si="6"/>
        <v>77</v>
      </c>
      <c r="C222" s="13" t="s">
        <v>241</v>
      </c>
      <c r="D222" s="21" t="s">
        <v>57</v>
      </c>
    </row>
    <row r="223" spans="1:4" ht="14.25" x14ac:dyDescent="0.2">
      <c r="A223" s="17"/>
      <c r="B223" s="11">
        <f t="shared" si="6"/>
        <v>78</v>
      </c>
      <c r="C223" s="13" t="s">
        <v>242</v>
      </c>
      <c r="D223" s="21" t="s">
        <v>57</v>
      </c>
    </row>
    <row r="224" spans="1:4" ht="14.25" x14ac:dyDescent="0.2">
      <c r="A224" s="17"/>
      <c r="B224" s="11">
        <f t="shared" si="6"/>
        <v>79</v>
      </c>
      <c r="C224" s="13" t="s">
        <v>243</v>
      </c>
      <c r="D224" s="21" t="s">
        <v>57</v>
      </c>
    </row>
    <row r="225" spans="1:4" ht="14.25" x14ac:dyDescent="0.2">
      <c r="A225" s="17"/>
      <c r="B225" s="11">
        <f t="shared" si="6"/>
        <v>80</v>
      </c>
      <c r="C225" s="13" t="s">
        <v>244</v>
      </c>
      <c r="D225" s="21" t="s">
        <v>137</v>
      </c>
    </row>
    <row r="226" spans="1:4" ht="14.25" x14ac:dyDescent="0.2">
      <c r="A226" s="17"/>
      <c r="B226" s="11">
        <f t="shared" si="6"/>
        <v>81</v>
      </c>
      <c r="C226" s="13" t="s">
        <v>245</v>
      </c>
      <c r="D226" s="21" t="s">
        <v>137</v>
      </c>
    </row>
    <row r="227" spans="1:4" ht="14.25" x14ac:dyDescent="0.2">
      <c r="A227" s="17"/>
      <c r="B227" s="11">
        <f t="shared" si="6"/>
        <v>82</v>
      </c>
      <c r="C227" s="13" t="s">
        <v>246</v>
      </c>
      <c r="D227" s="21" t="s">
        <v>137</v>
      </c>
    </row>
    <row r="228" spans="1:4" ht="28.5" x14ac:dyDescent="0.2">
      <c r="A228" s="17"/>
      <c r="B228" s="11">
        <f t="shared" si="6"/>
        <v>83</v>
      </c>
      <c r="C228" s="13" t="s">
        <v>247</v>
      </c>
      <c r="D228" s="21" t="s">
        <v>137</v>
      </c>
    </row>
    <row r="229" spans="1:4" ht="14.25" x14ac:dyDescent="0.2">
      <c r="A229" s="17"/>
      <c r="B229" s="11">
        <f t="shared" si="6"/>
        <v>84</v>
      </c>
      <c r="C229" s="35" t="s">
        <v>248</v>
      </c>
      <c r="D229" s="21" t="s">
        <v>137</v>
      </c>
    </row>
    <row r="230" spans="1:4" ht="14.25" x14ac:dyDescent="0.2">
      <c r="A230" s="17"/>
      <c r="B230" s="11">
        <f t="shared" si="6"/>
        <v>85</v>
      </c>
      <c r="C230" s="13" t="s">
        <v>249</v>
      </c>
      <c r="D230" s="21" t="s">
        <v>250</v>
      </c>
    </row>
    <row r="231" spans="1:4" ht="14.25" x14ac:dyDescent="0.2">
      <c r="A231" s="17"/>
      <c r="B231" s="11">
        <f t="shared" si="6"/>
        <v>86</v>
      </c>
      <c r="C231" s="13" t="s">
        <v>251</v>
      </c>
      <c r="D231" s="21" t="s">
        <v>250</v>
      </c>
    </row>
    <row r="232" spans="1:4" ht="14.25" x14ac:dyDescent="0.2">
      <c r="A232" s="17"/>
      <c r="B232" s="11">
        <f t="shared" si="6"/>
        <v>87</v>
      </c>
      <c r="C232" s="13" t="s">
        <v>252</v>
      </c>
      <c r="D232" s="21" t="s">
        <v>250</v>
      </c>
    </row>
    <row r="233" spans="1:4" ht="14.25" x14ac:dyDescent="0.2">
      <c r="A233" s="28"/>
      <c r="B233" s="11">
        <f t="shared" si="6"/>
        <v>88</v>
      </c>
      <c r="C233" s="13" t="s">
        <v>253</v>
      </c>
      <c r="D233" s="21" t="s">
        <v>250</v>
      </c>
    </row>
    <row r="234" spans="1:4" ht="14.25" x14ac:dyDescent="0.2">
      <c r="A234" s="17"/>
      <c r="B234" s="11">
        <f t="shared" si="6"/>
        <v>89</v>
      </c>
      <c r="C234" s="13" t="s">
        <v>254</v>
      </c>
      <c r="D234" s="21" t="s">
        <v>250</v>
      </c>
    </row>
    <row r="235" spans="1:4" ht="28.5" x14ac:dyDescent="0.2">
      <c r="A235" s="17"/>
      <c r="B235" s="11">
        <f t="shared" si="6"/>
        <v>90</v>
      </c>
      <c r="C235" s="13" t="s">
        <v>255</v>
      </c>
      <c r="D235" s="21" t="s">
        <v>250</v>
      </c>
    </row>
    <row r="236" spans="1:4" ht="15" x14ac:dyDescent="0.25">
      <c r="A236" s="16" t="s">
        <v>38</v>
      </c>
      <c r="B236" s="11">
        <f t="shared" si="6"/>
        <v>91</v>
      </c>
      <c r="C236" s="13" t="s">
        <v>256</v>
      </c>
      <c r="D236" s="21" t="s">
        <v>250</v>
      </c>
    </row>
    <row r="237" spans="1:4" ht="14.25" x14ac:dyDescent="0.2">
      <c r="A237" s="17"/>
      <c r="B237" s="11">
        <f t="shared" si="6"/>
        <v>92</v>
      </c>
      <c r="C237" s="13" t="s">
        <v>257</v>
      </c>
      <c r="D237" s="21" t="s">
        <v>250</v>
      </c>
    </row>
    <row r="238" spans="1:4" ht="14.25" x14ac:dyDescent="0.2">
      <c r="A238" s="17"/>
      <c r="B238" s="11">
        <f t="shared" si="6"/>
        <v>93</v>
      </c>
      <c r="C238" s="13" t="s">
        <v>258</v>
      </c>
      <c r="D238" s="21" t="s">
        <v>259</v>
      </c>
    </row>
    <row r="239" spans="1:4" ht="14.25" x14ac:dyDescent="0.2">
      <c r="A239" s="28"/>
      <c r="B239" s="11">
        <f t="shared" si="6"/>
        <v>94</v>
      </c>
      <c r="C239" s="13" t="s">
        <v>260</v>
      </c>
      <c r="D239" s="21" t="s">
        <v>259</v>
      </c>
    </row>
    <row r="240" spans="1:4" ht="14.25" x14ac:dyDescent="0.2">
      <c r="A240" s="17"/>
      <c r="B240" s="11">
        <f t="shared" si="6"/>
        <v>95</v>
      </c>
      <c r="C240" s="13" t="s">
        <v>261</v>
      </c>
      <c r="D240" s="21" t="s">
        <v>259</v>
      </c>
    </row>
    <row r="241" spans="1:4" ht="14.25" x14ac:dyDescent="0.2">
      <c r="A241" s="17"/>
      <c r="B241" s="11">
        <f t="shared" si="6"/>
        <v>96</v>
      </c>
      <c r="C241" s="13" t="s">
        <v>262</v>
      </c>
      <c r="D241" s="21" t="s">
        <v>259</v>
      </c>
    </row>
    <row r="242" spans="1:4" ht="14.25" x14ac:dyDescent="0.2">
      <c r="A242" s="17"/>
      <c r="B242" s="11">
        <f t="shared" si="6"/>
        <v>97</v>
      </c>
      <c r="C242" s="13" t="s">
        <v>263</v>
      </c>
      <c r="D242" s="21" t="s">
        <v>259</v>
      </c>
    </row>
    <row r="243" spans="1:4" ht="14.25" x14ac:dyDescent="0.2">
      <c r="A243" s="17"/>
      <c r="B243" s="11">
        <f t="shared" si="6"/>
        <v>98</v>
      </c>
      <c r="C243" s="13" t="s">
        <v>264</v>
      </c>
      <c r="D243" s="21" t="s">
        <v>259</v>
      </c>
    </row>
    <row r="244" spans="1:4" ht="14.25" x14ac:dyDescent="0.2">
      <c r="A244" s="17"/>
      <c r="B244" s="11">
        <f t="shared" si="6"/>
        <v>99</v>
      </c>
      <c r="C244" s="13" t="s">
        <v>265</v>
      </c>
      <c r="D244" s="21" t="s">
        <v>259</v>
      </c>
    </row>
    <row r="245" spans="1:4" ht="14.25" x14ac:dyDescent="0.2">
      <c r="A245" s="17"/>
      <c r="B245" s="11">
        <f t="shared" si="6"/>
        <v>100</v>
      </c>
      <c r="C245" s="13" t="s">
        <v>266</v>
      </c>
      <c r="D245" s="21" t="s">
        <v>259</v>
      </c>
    </row>
    <row r="246" spans="1:4" ht="14.25" x14ac:dyDescent="0.2">
      <c r="A246" s="17"/>
      <c r="B246" s="11">
        <f t="shared" si="6"/>
        <v>101</v>
      </c>
      <c r="C246" s="13" t="s">
        <v>436</v>
      </c>
      <c r="D246" s="17" t="s">
        <v>438</v>
      </c>
    </row>
    <row r="247" spans="1:4" ht="14.25" x14ac:dyDescent="0.2">
      <c r="A247" s="17"/>
      <c r="B247" s="11">
        <f t="shared" si="6"/>
        <v>102</v>
      </c>
      <c r="C247" s="13" t="s">
        <v>437</v>
      </c>
      <c r="D247" s="17" t="s">
        <v>438</v>
      </c>
    </row>
    <row r="248" spans="1:4" ht="15" x14ac:dyDescent="0.25">
      <c r="A248" s="41"/>
      <c r="B248" s="11">
        <f t="shared" si="6"/>
        <v>103</v>
      </c>
      <c r="C248" s="13" t="s">
        <v>267</v>
      </c>
      <c r="D248" s="13" t="s">
        <v>268</v>
      </c>
    </row>
    <row r="249" spans="1:4" ht="28.5" x14ac:dyDescent="0.2">
      <c r="A249" s="17"/>
      <c r="B249" s="11">
        <f t="shared" si="6"/>
        <v>104</v>
      </c>
      <c r="C249" s="13" t="s">
        <v>269</v>
      </c>
      <c r="D249" s="13" t="s">
        <v>270</v>
      </c>
    </row>
    <row r="250" spans="1:4" ht="14.25" x14ac:dyDescent="0.2">
      <c r="A250" s="17"/>
      <c r="B250" s="11">
        <f t="shared" si="6"/>
        <v>105</v>
      </c>
      <c r="C250" s="13" t="s">
        <v>271</v>
      </c>
      <c r="D250" s="13" t="s">
        <v>272</v>
      </c>
    </row>
    <row r="251" spans="1:4" ht="14.25" x14ac:dyDescent="0.2">
      <c r="A251" s="17"/>
      <c r="B251" s="11">
        <f t="shared" si="6"/>
        <v>106</v>
      </c>
      <c r="C251" s="13" t="s">
        <v>273</v>
      </c>
      <c r="D251" s="13" t="s">
        <v>274</v>
      </c>
    </row>
    <row r="252" spans="1:4" ht="14.25" x14ac:dyDescent="0.2">
      <c r="A252" s="17"/>
      <c r="B252" s="11">
        <f t="shared" si="6"/>
        <v>107</v>
      </c>
      <c r="C252" s="13" t="s">
        <v>275</v>
      </c>
      <c r="D252" s="13" t="s">
        <v>276</v>
      </c>
    </row>
    <row r="253" spans="1:4" ht="14.25" x14ac:dyDescent="0.2">
      <c r="A253" s="17"/>
      <c r="B253" s="11">
        <f t="shared" si="6"/>
        <v>108</v>
      </c>
      <c r="C253" s="13" t="s">
        <v>277</v>
      </c>
      <c r="D253" s="13" t="s">
        <v>278</v>
      </c>
    </row>
    <row r="254" spans="1:4" ht="14.25" x14ac:dyDescent="0.2">
      <c r="A254" s="17"/>
      <c r="B254" s="11">
        <f t="shared" si="6"/>
        <v>109</v>
      </c>
      <c r="C254" s="17" t="s">
        <v>439</v>
      </c>
      <c r="D254" s="17" t="s">
        <v>440</v>
      </c>
    </row>
    <row r="255" spans="1:4" ht="14.25" x14ac:dyDescent="0.2">
      <c r="A255" s="17"/>
      <c r="B255" s="11">
        <f t="shared" si="6"/>
        <v>110</v>
      </c>
      <c r="C255" s="17" t="s">
        <v>441</v>
      </c>
      <c r="D255" s="17" t="s">
        <v>442</v>
      </c>
    </row>
    <row r="256" spans="1:4" ht="28.5" x14ac:dyDescent="0.2">
      <c r="A256" s="28"/>
      <c r="B256" s="11">
        <f t="shared" si="6"/>
        <v>111</v>
      </c>
      <c r="C256" s="17" t="s">
        <v>443</v>
      </c>
      <c r="D256" s="21" t="s">
        <v>444</v>
      </c>
    </row>
    <row r="257" spans="1:4" ht="14.25" x14ac:dyDescent="0.2">
      <c r="A257" s="27"/>
      <c r="B257" s="11">
        <f t="shared" si="6"/>
        <v>112</v>
      </c>
      <c r="C257" s="13" t="s">
        <v>279</v>
      </c>
      <c r="D257" s="34" t="s">
        <v>48</v>
      </c>
    </row>
    <row r="258" spans="1:4" ht="14.25" x14ac:dyDescent="0.2">
      <c r="A258" s="27"/>
      <c r="B258" s="11">
        <f t="shared" si="6"/>
        <v>113</v>
      </c>
      <c r="C258" s="13" t="s">
        <v>280</v>
      </c>
      <c r="D258" s="21" t="s">
        <v>238</v>
      </c>
    </row>
    <row r="259" spans="1:4" ht="14.25" x14ac:dyDescent="0.2">
      <c r="A259" s="27"/>
      <c r="B259" s="11">
        <f t="shared" si="6"/>
        <v>114</v>
      </c>
      <c r="C259" s="17" t="s">
        <v>445</v>
      </c>
      <c r="D259" s="21" t="s">
        <v>446</v>
      </c>
    </row>
    <row r="260" spans="1:4" ht="14.25" x14ac:dyDescent="0.2">
      <c r="A260" s="22"/>
      <c r="B260" s="23"/>
      <c r="C260" s="22"/>
      <c r="D260" s="24"/>
    </row>
    <row r="261" spans="1:4" ht="30" x14ac:dyDescent="0.25">
      <c r="A261" s="10" t="s">
        <v>60</v>
      </c>
      <c r="B261" s="11">
        <v>1</v>
      </c>
      <c r="C261" s="21" t="s">
        <v>281</v>
      </c>
      <c r="D261" s="21" t="s">
        <v>282</v>
      </c>
    </row>
    <row r="262" spans="1:4" ht="14.25" x14ac:dyDescent="0.2">
      <c r="A262" s="17"/>
      <c r="B262" s="11">
        <f t="shared" ref="B262:B282" si="7">B261+1</f>
        <v>2</v>
      </c>
      <c r="C262" s="21" t="s">
        <v>447</v>
      </c>
      <c r="D262" s="19" t="s">
        <v>451</v>
      </c>
    </row>
    <row r="263" spans="1:4" ht="14.25" x14ac:dyDescent="0.2">
      <c r="A263" s="17"/>
      <c r="B263" s="11">
        <f t="shared" si="7"/>
        <v>3</v>
      </c>
      <c r="C263" s="13" t="s">
        <v>448</v>
      </c>
      <c r="D263" s="19" t="s">
        <v>451</v>
      </c>
    </row>
    <row r="264" spans="1:4" ht="14.25" x14ac:dyDescent="0.2">
      <c r="A264" s="17"/>
      <c r="B264" s="11">
        <f t="shared" si="7"/>
        <v>4</v>
      </c>
      <c r="C264" s="13" t="s">
        <v>449</v>
      </c>
      <c r="D264" s="19" t="s">
        <v>451</v>
      </c>
    </row>
    <row r="265" spans="1:4" ht="14.25" x14ac:dyDescent="0.2">
      <c r="A265" s="17"/>
      <c r="B265" s="11">
        <f t="shared" si="7"/>
        <v>5</v>
      </c>
      <c r="C265" s="13" t="s">
        <v>450</v>
      </c>
      <c r="D265" s="19" t="s">
        <v>451</v>
      </c>
    </row>
    <row r="266" spans="1:4" ht="14.25" x14ac:dyDescent="0.2">
      <c r="A266" s="17"/>
      <c r="B266" s="11">
        <f t="shared" si="7"/>
        <v>6</v>
      </c>
      <c r="C266" s="13" t="s">
        <v>452</v>
      </c>
      <c r="D266" s="19" t="s">
        <v>451</v>
      </c>
    </row>
    <row r="267" spans="1:4" ht="14.25" x14ac:dyDescent="0.2">
      <c r="A267" s="17"/>
      <c r="B267" s="11">
        <f t="shared" si="7"/>
        <v>7</v>
      </c>
      <c r="C267" s="13" t="s">
        <v>453</v>
      </c>
      <c r="D267" s="19" t="s">
        <v>451</v>
      </c>
    </row>
    <row r="268" spans="1:4" ht="15" x14ac:dyDescent="0.25">
      <c r="A268" s="16"/>
      <c r="B268" s="11">
        <f t="shared" si="7"/>
        <v>8</v>
      </c>
      <c r="C268" s="13" t="s">
        <v>283</v>
      </c>
      <c r="D268" s="21" t="s">
        <v>284</v>
      </c>
    </row>
    <row r="269" spans="1:4" ht="14.25" x14ac:dyDescent="0.2">
      <c r="A269" s="28"/>
      <c r="B269" s="11">
        <f t="shared" si="7"/>
        <v>9</v>
      </c>
      <c r="C269" s="13" t="s">
        <v>285</v>
      </c>
      <c r="D269" s="21" t="s">
        <v>284</v>
      </c>
    </row>
    <row r="270" spans="1:4" ht="14.25" x14ac:dyDescent="0.2">
      <c r="A270" s="28"/>
      <c r="B270" s="11">
        <f t="shared" si="7"/>
        <v>10</v>
      </c>
      <c r="C270" s="13" t="s">
        <v>286</v>
      </c>
      <c r="D270" s="21" t="s">
        <v>284</v>
      </c>
    </row>
    <row r="271" spans="1:4" ht="15" x14ac:dyDescent="0.25">
      <c r="A271" s="16"/>
      <c r="B271" s="11">
        <f t="shared" si="7"/>
        <v>11</v>
      </c>
      <c r="C271" s="13" t="s">
        <v>287</v>
      </c>
      <c r="D271" s="21" t="s">
        <v>284</v>
      </c>
    </row>
    <row r="272" spans="1:4" ht="28.5" x14ac:dyDescent="0.2">
      <c r="A272" s="17"/>
      <c r="B272" s="11">
        <f t="shared" si="7"/>
        <v>12</v>
      </c>
      <c r="C272" s="13" t="s">
        <v>288</v>
      </c>
      <c r="D272" s="21" t="s">
        <v>62</v>
      </c>
    </row>
    <row r="273" spans="1:4" ht="14.25" x14ac:dyDescent="0.2">
      <c r="A273" s="17"/>
      <c r="B273" s="11">
        <f t="shared" si="7"/>
        <v>13</v>
      </c>
      <c r="C273" s="13" t="s">
        <v>289</v>
      </c>
      <c r="D273" s="21" t="s">
        <v>62</v>
      </c>
    </row>
    <row r="274" spans="1:4" ht="29.25" x14ac:dyDescent="0.25">
      <c r="A274" s="16"/>
      <c r="B274" s="11">
        <f t="shared" si="7"/>
        <v>14</v>
      </c>
      <c r="C274" s="13" t="s">
        <v>290</v>
      </c>
      <c r="D274" s="21" t="s">
        <v>291</v>
      </c>
    </row>
    <row r="275" spans="1:4" ht="14.25" x14ac:dyDescent="0.2">
      <c r="A275" s="28"/>
      <c r="B275" s="11">
        <f t="shared" si="7"/>
        <v>15</v>
      </c>
      <c r="C275" s="17" t="s">
        <v>454</v>
      </c>
      <c r="D275" s="21" t="s">
        <v>455</v>
      </c>
    </row>
    <row r="276" spans="1:4" ht="14.25" x14ac:dyDescent="0.2">
      <c r="A276" s="17"/>
      <c r="B276" s="11">
        <f t="shared" si="7"/>
        <v>16</v>
      </c>
      <c r="C276" s="13" t="s">
        <v>292</v>
      </c>
      <c r="D276" s="21" t="s">
        <v>291</v>
      </c>
    </row>
    <row r="277" spans="1:4" ht="14.25" x14ac:dyDescent="0.2">
      <c r="A277" s="17"/>
      <c r="B277" s="11">
        <f t="shared" si="7"/>
        <v>17</v>
      </c>
      <c r="C277" s="13" t="s">
        <v>293</v>
      </c>
      <c r="D277" s="21" t="s">
        <v>291</v>
      </c>
    </row>
    <row r="278" spans="1:4" ht="14.25" x14ac:dyDescent="0.2">
      <c r="A278" s="17"/>
      <c r="B278" s="11">
        <f t="shared" si="7"/>
        <v>18</v>
      </c>
      <c r="C278" s="13" t="s">
        <v>294</v>
      </c>
      <c r="D278" s="21" t="s">
        <v>291</v>
      </c>
    </row>
    <row r="279" spans="1:4" ht="14.25" x14ac:dyDescent="0.2">
      <c r="A279" s="17"/>
      <c r="B279" s="11">
        <f t="shared" si="7"/>
        <v>19</v>
      </c>
      <c r="C279" s="13" t="s">
        <v>295</v>
      </c>
      <c r="D279" s="21" t="s">
        <v>291</v>
      </c>
    </row>
    <row r="280" spans="1:4" ht="15" x14ac:dyDescent="0.25">
      <c r="A280" s="16"/>
      <c r="B280" s="11">
        <f t="shared" si="7"/>
        <v>20</v>
      </c>
      <c r="C280" s="13" t="s">
        <v>296</v>
      </c>
      <c r="D280" s="21" t="s">
        <v>291</v>
      </c>
    </row>
    <row r="281" spans="1:4" ht="14.25" x14ac:dyDescent="0.2">
      <c r="A281" s="27"/>
      <c r="B281" s="11">
        <f t="shared" si="7"/>
        <v>21</v>
      </c>
      <c r="C281" s="13" t="s">
        <v>297</v>
      </c>
      <c r="D281" s="21" t="s">
        <v>284</v>
      </c>
    </row>
    <row r="282" spans="1:4" ht="14.25" x14ac:dyDescent="0.2">
      <c r="A282" s="27"/>
      <c r="B282" s="11">
        <f t="shared" si="7"/>
        <v>22</v>
      </c>
      <c r="C282" s="13" t="s">
        <v>298</v>
      </c>
      <c r="D282" s="21" t="s">
        <v>62</v>
      </c>
    </row>
    <row r="283" spans="1:4" ht="14.25" x14ac:dyDescent="0.2">
      <c r="A283" s="22"/>
      <c r="B283" s="23"/>
      <c r="C283" s="22"/>
      <c r="D283" s="24"/>
    </row>
    <row r="284" spans="1:4" ht="30" x14ac:dyDescent="0.25">
      <c r="A284" s="10" t="s">
        <v>63</v>
      </c>
      <c r="B284" s="11">
        <v>1</v>
      </c>
      <c r="C284" s="13" t="s">
        <v>299</v>
      </c>
      <c r="D284" s="21" t="s">
        <v>300</v>
      </c>
    </row>
    <row r="285" spans="1:4" ht="29.25" x14ac:dyDescent="0.25">
      <c r="A285" s="16"/>
      <c r="B285" s="11">
        <f t="shared" ref="B285:B302" si="8">B284+1</f>
        <v>2</v>
      </c>
      <c r="C285" s="13" t="s">
        <v>301</v>
      </c>
      <c r="D285" s="21" t="s">
        <v>300</v>
      </c>
    </row>
    <row r="286" spans="1:4" ht="28.5" x14ac:dyDescent="0.2">
      <c r="A286" s="17"/>
      <c r="B286" s="11">
        <f t="shared" si="8"/>
        <v>3</v>
      </c>
      <c r="C286" s="13" t="s">
        <v>302</v>
      </c>
      <c r="D286" s="21" t="s">
        <v>300</v>
      </c>
    </row>
    <row r="287" spans="1:4" ht="28.5" x14ac:dyDescent="0.2">
      <c r="A287" s="17"/>
      <c r="B287" s="11">
        <f t="shared" si="8"/>
        <v>4</v>
      </c>
      <c r="C287" s="13" t="s">
        <v>303</v>
      </c>
      <c r="D287" s="21" t="s">
        <v>300</v>
      </c>
    </row>
    <row r="288" spans="1:4" ht="29.25" x14ac:dyDescent="0.25">
      <c r="A288" s="16"/>
      <c r="B288" s="11">
        <f t="shared" si="8"/>
        <v>5</v>
      </c>
      <c r="C288" s="13" t="s">
        <v>304</v>
      </c>
      <c r="D288" s="21" t="s">
        <v>300</v>
      </c>
    </row>
    <row r="289" spans="1:4" ht="28.5" x14ac:dyDescent="0.2">
      <c r="A289" s="17"/>
      <c r="B289" s="11">
        <f t="shared" si="8"/>
        <v>6</v>
      </c>
      <c r="C289" s="13" t="s">
        <v>305</v>
      </c>
      <c r="D289" s="21" t="s">
        <v>300</v>
      </c>
    </row>
    <row r="290" spans="1:4" ht="28.5" x14ac:dyDescent="0.2">
      <c r="A290" s="17"/>
      <c r="B290" s="11">
        <f t="shared" si="8"/>
        <v>7</v>
      </c>
      <c r="C290" s="13" t="s">
        <v>306</v>
      </c>
      <c r="D290" s="21" t="s">
        <v>300</v>
      </c>
    </row>
    <row r="291" spans="1:4" ht="15" x14ac:dyDescent="0.25">
      <c r="A291" s="16"/>
      <c r="B291" s="11">
        <f t="shared" si="8"/>
        <v>8</v>
      </c>
      <c r="C291" s="13" t="s">
        <v>307</v>
      </c>
      <c r="D291" s="21" t="s">
        <v>308</v>
      </c>
    </row>
    <row r="292" spans="1:4" ht="14.25" x14ac:dyDescent="0.2">
      <c r="A292" s="17"/>
      <c r="B292" s="11">
        <f t="shared" si="8"/>
        <v>9</v>
      </c>
      <c r="C292" s="13" t="s">
        <v>309</v>
      </c>
      <c r="D292" s="21" t="s">
        <v>308</v>
      </c>
    </row>
    <row r="293" spans="1:4" ht="28.5" x14ac:dyDescent="0.2">
      <c r="A293" s="17"/>
      <c r="B293" s="11">
        <f t="shared" si="8"/>
        <v>10</v>
      </c>
      <c r="C293" s="17" t="s">
        <v>456</v>
      </c>
      <c r="D293" s="21" t="s">
        <v>457</v>
      </c>
    </row>
    <row r="294" spans="1:4" ht="14.25" x14ac:dyDescent="0.2">
      <c r="A294" s="17"/>
      <c r="B294" s="11">
        <f t="shared" si="8"/>
        <v>11</v>
      </c>
      <c r="C294" s="13" t="s">
        <v>310</v>
      </c>
      <c r="D294" s="21" t="s">
        <v>311</v>
      </c>
    </row>
    <row r="295" spans="1:4" ht="14.25" x14ac:dyDescent="0.2">
      <c r="A295" s="17"/>
      <c r="B295" s="11">
        <f t="shared" si="8"/>
        <v>12</v>
      </c>
      <c r="C295" s="13" t="s">
        <v>312</v>
      </c>
      <c r="D295" s="21" t="s">
        <v>311</v>
      </c>
    </row>
    <row r="296" spans="1:4" ht="14.25" x14ac:dyDescent="0.2">
      <c r="A296" s="17"/>
      <c r="B296" s="11">
        <f t="shared" si="8"/>
        <v>13</v>
      </c>
      <c r="C296" s="13" t="s">
        <v>313</v>
      </c>
      <c r="D296" s="21" t="s">
        <v>311</v>
      </c>
    </row>
    <row r="297" spans="1:4" ht="14.25" x14ac:dyDescent="0.2">
      <c r="A297" s="17"/>
      <c r="B297" s="11">
        <f t="shared" si="8"/>
        <v>14</v>
      </c>
      <c r="C297" s="13" t="s">
        <v>314</v>
      </c>
      <c r="D297" s="21" t="s">
        <v>315</v>
      </c>
    </row>
    <row r="298" spans="1:4" ht="28.5" x14ac:dyDescent="0.2">
      <c r="A298" s="17"/>
      <c r="B298" s="11">
        <f t="shared" si="8"/>
        <v>15</v>
      </c>
      <c r="C298" s="13" t="s">
        <v>316</v>
      </c>
      <c r="D298" s="21" t="s">
        <v>315</v>
      </c>
    </row>
    <row r="299" spans="1:4" ht="14.25" x14ac:dyDescent="0.2">
      <c r="A299" s="17"/>
      <c r="B299" s="11">
        <f t="shared" si="8"/>
        <v>16</v>
      </c>
      <c r="C299" s="13" t="s">
        <v>317</v>
      </c>
      <c r="D299" s="21" t="s">
        <v>315</v>
      </c>
    </row>
    <row r="300" spans="1:4" ht="14.25" x14ac:dyDescent="0.2">
      <c r="A300" s="17"/>
      <c r="B300" s="11">
        <f t="shared" si="8"/>
        <v>17</v>
      </c>
      <c r="C300" s="13" t="s">
        <v>318</v>
      </c>
      <c r="D300" s="21" t="s">
        <v>315</v>
      </c>
    </row>
    <row r="301" spans="1:4" ht="28.5" x14ac:dyDescent="0.2">
      <c r="A301" s="17"/>
      <c r="B301" s="11">
        <f t="shared" si="8"/>
        <v>18</v>
      </c>
      <c r="C301" s="13" t="s">
        <v>319</v>
      </c>
      <c r="D301" s="21" t="s">
        <v>315</v>
      </c>
    </row>
    <row r="302" spans="1:4" ht="14.25" x14ac:dyDescent="0.2">
      <c r="A302" s="17"/>
      <c r="B302" s="11">
        <f t="shared" si="8"/>
        <v>19</v>
      </c>
      <c r="C302" s="13" t="s">
        <v>320</v>
      </c>
      <c r="D302" s="21" t="s">
        <v>315</v>
      </c>
    </row>
    <row r="303" spans="1:4" ht="14.25" x14ac:dyDescent="0.2">
      <c r="A303" s="22"/>
      <c r="B303" s="23"/>
      <c r="C303" s="22"/>
      <c r="D303" s="24"/>
    </row>
    <row r="304" spans="1:4" ht="15" x14ac:dyDescent="0.25">
      <c r="A304" s="10" t="s">
        <v>321</v>
      </c>
      <c r="B304" s="11">
        <v>1</v>
      </c>
      <c r="C304" s="13" t="s">
        <v>322</v>
      </c>
      <c r="D304" s="19" t="s">
        <v>81</v>
      </c>
    </row>
    <row r="305" spans="1:4" ht="28.5" x14ac:dyDescent="0.2">
      <c r="A305" s="17"/>
      <c r="B305" s="11">
        <f t="shared" ref="B305:B316" si="9">B304+1</f>
        <v>2</v>
      </c>
      <c r="C305" s="13" t="s">
        <v>323</v>
      </c>
      <c r="D305" s="19" t="s">
        <v>324</v>
      </c>
    </row>
    <row r="306" spans="1:4" ht="14.25" x14ac:dyDescent="0.2">
      <c r="A306" s="17"/>
      <c r="B306" s="11">
        <f t="shared" si="9"/>
        <v>3</v>
      </c>
      <c r="C306" s="33" t="s">
        <v>325</v>
      </c>
      <c r="D306" s="21" t="s">
        <v>326</v>
      </c>
    </row>
    <row r="307" spans="1:4" ht="14.25" x14ac:dyDescent="0.2">
      <c r="A307" s="17"/>
      <c r="B307" s="11">
        <f t="shared" si="9"/>
        <v>4</v>
      </c>
      <c r="C307" s="13" t="s">
        <v>327</v>
      </c>
      <c r="D307" s="21" t="s">
        <v>328</v>
      </c>
    </row>
    <row r="308" spans="1:4" ht="14.25" x14ac:dyDescent="0.2">
      <c r="A308" s="17"/>
      <c r="B308" s="11">
        <f t="shared" si="9"/>
        <v>5</v>
      </c>
      <c r="C308" s="13" t="s">
        <v>329</v>
      </c>
      <c r="D308" s="21" t="s">
        <v>328</v>
      </c>
    </row>
    <row r="309" spans="1:4" ht="14.25" x14ac:dyDescent="0.2">
      <c r="A309" s="17"/>
      <c r="B309" s="11">
        <f t="shared" si="9"/>
        <v>6</v>
      </c>
      <c r="C309" s="13" t="s">
        <v>330</v>
      </c>
      <c r="D309" s="21" t="s">
        <v>328</v>
      </c>
    </row>
    <row r="310" spans="1:4" ht="15" x14ac:dyDescent="0.25">
      <c r="A310" s="16"/>
      <c r="B310" s="11">
        <f t="shared" si="9"/>
        <v>7</v>
      </c>
      <c r="C310" s="13" t="s">
        <v>331</v>
      </c>
      <c r="D310" s="21" t="s">
        <v>328</v>
      </c>
    </row>
    <row r="311" spans="1:4" ht="14.25" x14ac:dyDescent="0.2">
      <c r="A311" s="17"/>
      <c r="B311" s="11">
        <f t="shared" si="9"/>
        <v>8</v>
      </c>
      <c r="C311" s="13" t="s">
        <v>332</v>
      </c>
      <c r="D311" s="21" t="s">
        <v>328</v>
      </c>
    </row>
    <row r="312" spans="1:4" ht="14.25" x14ac:dyDescent="0.2">
      <c r="A312" s="17"/>
      <c r="B312" s="11">
        <f t="shared" si="9"/>
        <v>9</v>
      </c>
      <c r="C312" s="13" t="s">
        <v>333</v>
      </c>
      <c r="D312" s="21" t="s">
        <v>328</v>
      </c>
    </row>
    <row r="313" spans="1:4" ht="14.25" x14ac:dyDescent="0.2">
      <c r="A313" s="17"/>
      <c r="B313" s="11">
        <f t="shared" si="9"/>
        <v>10</v>
      </c>
      <c r="C313" s="13" t="s">
        <v>334</v>
      </c>
      <c r="D313" s="21" t="s">
        <v>328</v>
      </c>
    </row>
    <row r="314" spans="1:4" ht="15" x14ac:dyDescent="0.25">
      <c r="A314" s="16"/>
      <c r="B314" s="11">
        <f t="shared" si="9"/>
        <v>11</v>
      </c>
      <c r="C314" s="35" t="s">
        <v>335</v>
      </c>
      <c r="D314" s="21" t="s">
        <v>328</v>
      </c>
    </row>
    <row r="315" spans="1:4" ht="14.25" x14ac:dyDescent="0.2">
      <c r="A315" s="17"/>
      <c r="B315" s="11">
        <f t="shared" si="9"/>
        <v>12</v>
      </c>
      <c r="C315" s="13" t="s">
        <v>336</v>
      </c>
      <c r="D315" s="21" t="s">
        <v>328</v>
      </c>
    </row>
    <row r="316" spans="1:4" ht="14.25" x14ac:dyDescent="0.2">
      <c r="A316" s="27"/>
      <c r="B316" s="11">
        <f t="shared" si="9"/>
        <v>13</v>
      </c>
      <c r="C316" s="37" t="s">
        <v>337</v>
      </c>
      <c r="D316" s="38" t="s">
        <v>328</v>
      </c>
    </row>
    <row r="317" spans="1:4" ht="7.5" customHeight="1" x14ac:dyDescent="0.2">
      <c r="A317" s="22"/>
      <c r="B317" s="23"/>
      <c r="C317" s="22"/>
      <c r="D317" s="24"/>
    </row>
    <row r="318" spans="1:4" ht="29.25" x14ac:dyDescent="0.25">
      <c r="A318" s="10" t="s">
        <v>66</v>
      </c>
      <c r="B318" s="11">
        <v>1</v>
      </c>
      <c r="C318" s="13" t="s">
        <v>338</v>
      </c>
      <c r="D318" s="19" t="s">
        <v>339</v>
      </c>
    </row>
    <row r="319" spans="1:4" ht="28.5" x14ac:dyDescent="0.2">
      <c r="A319" s="20"/>
      <c r="B319" s="11">
        <f>B318+1</f>
        <v>2</v>
      </c>
      <c r="C319" s="13" t="s">
        <v>340</v>
      </c>
      <c r="D319" s="19" t="s">
        <v>339</v>
      </c>
    </row>
    <row r="320" spans="1:4" ht="14.25" x14ac:dyDescent="0.2">
      <c r="A320" s="20"/>
      <c r="B320" s="11">
        <f>B319+1</f>
        <v>3</v>
      </c>
      <c r="C320" s="13" t="s">
        <v>341</v>
      </c>
      <c r="D320" s="19" t="s">
        <v>339</v>
      </c>
    </row>
    <row r="321" spans="1:4" ht="9.75" customHeight="1" x14ac:dyDescent="0.2">
      <c r="A321" s="22"/>
      <c r="B321" s="23"/>
      <c r="C321" s="22"/>
      <c r="D321" s="24"/>
    </row>
    <row r="322" spans="1:4" ht="30" x14ac:dyDescent="0.25">
      <c r="A322" s="10" t="s">
        <v>342</v>
      </c>
      <c r="B322" s="11">
        <v>1</v>
      </c>
      <c r="C322" s="13" t="s">
        <v>343</v>
      </c>
      <c r="D322" s="21" t="s">
        <v>22</v>
      </c>
    </row>
    <row r="323" spans="1:4" ht="11.25" customHeight="1" x14ac:dyDescent="0.2">
      <c r="A323" s="22"/>
      <c r="B323" s="23"/>
      <c r="C323" s="22"/>
      <c r="D323" s="24"/>
    </row>
    <row r="324" spans="1:4" ht="30" x14ac:dyDescent="0.25">
      <c r="A324" s="10" t="s">
        <v>70</v>
      </c>
      <c r="B324" s="11">
        <v>1</v>
      </c>
      <c r="C324" s="13" t="s">
        <v>344</v>
      </c>
      <c r="D324" s="21" t="s">
        <v>72</v>
      </c>
    </row>
    <row r="325" spans="1:4" ht="14.25" x14ac:dyDescent="0.2">
      <c r="A325" s="42"/>
      <c r="B325" s="11">
        <f>B324+1</f>
        <v>2</v>
      </c>
      <c r="C325" s="13" t="s">
        <v>458</v>
      </c>
      <c r="D325" s="21" t="s">
        <v>459</v>
      </c>
    </row>
    <row r="326" spans="1:4" ht="14.25" x14ac:dyDescent="0.2">
      <c r="A326" s="42"/>
      <c r="B326" s="11">
        <f>B325+1</f>
        <v>3</v>
      </c>
      <c r="C326" s="13" t="s">
        <v>345</v>
      </c>
      <c r="D326" s="21" t="s">
        <v>346</v>
      </c>
    </row>
    <row r="327" spans="1:4" ht="14.25" x14ac:dyDescent="0.2">
      <c r="A327" s="17"/>
      <c r="B327" s="11">
        <f>B326+1</f>
        <v>4</v>
      </c>
      <c r="C327" s="13" t="s">
        <v>347</v>
      </c>
      <c r="D327" s="21" t="s">
        <v>348</v>
      </c>
    </row>
    <row r="328" spans="1:4" ht="14.25" x14ac:dyDescent="0.2">
      <c r="A328" s="22"/>
      <c r="B328" s="23"/>
      <c r="C328" s="22"/>
      <c r="D328" s="24"/>
    </row>
    <row r="329" spans="1:4" ht="15" x14ac:dyDescent="0.25">
      <c r="A329" s="16" t="s">
        <v>76</v>
      </c>
      <c r="B329" s="11">
        <v>1</v>
      </c>
      <c r="C329" s="13" t="s">
        <v>349</v>
      </c>
      <c r="D329" s="21" t="s">
        <v>20</v>
      </c>
    </row>
    <row r="330" spans="1:4" ht="14.25" x14ac:dyDescent="0.2">
      <c r="A330" s="28"/>
      <c r="B330" s="11">
        <f t="shared" ref="B330:B369" si="10">B329+1</f>
        <v>2</v>
      </c>
      <c r="C330" s="13" t="s">
        <v>350</v>
      </c>
      <c r="D330" s="13" t="s">
        <v>351</v>
      </c>
    </row>
    <row r="331" spans="1:4" ht="14.25" x14ac:dyDescent="0.2">
      <c r="A331" s="17"/>
      <c r="B331" s="11">
        <f t="shared" si="10"/>
        <v>3</v>
      </c>
      <c r="C331" s="13" t="s">
        <v>352</v>
      </c>
      <c r="D331" s="19" t="s">
        <v>122</v>
      </c>
    </row>
    <row r="332" spans="1:4" ht="14.25" x14ac:dyDescent="0.2">
      <c r="A332" s="17"/>
      <c r="B332" s="11">
        <f t="shared" si="10"/>
        <v>4</v>
      </c>
      <c r="C332" s="13" t="s">
        <v>353</v>
      </c>
      <c r="D332" s="19" t="s">
        <v>122</v>
      </c>
    </row>
    <row r="333" spans="1:4" ht="14.25" x14ac:dyDescent="0.2">
      <c r="A333" s="17"/>
      <c r="B333" s="11">
        <f t="shared" si="10"/>
        <v>5</v>
      </c>
      <c r="C333" s="13" t="s">
        <v>354</v>
      </c>
      <c r="D333" s="19" t="s">
        <v>122</v>
      </c>
    </row>
    <row r="334" spans="1:4" ht="14.25" x14ac:dyDescent="0.2">
      <c r="A334" s="17"/>
      <c r="B334" s="11">
        <f t="shared" si="10"/>
        <v>6</v>
      </c>
      <c r="C334" s="13" t="s">
        <v>355</v>
      </c>
      <c r="D334" s="19" t="s">
        <v>122</v>
      </c>
    </row>
    <row r="335" spans="1:4" ht="14.25" x14ac:dyDescent="0.2">
      <c r="A335" s="17"/>
      <c r="B335" s="11">
        <f t="shared" si="10"/>
        <v>7</v>
      </c>
      <c r="C335" s="13" t="s">
        <v>460</v>
      </c>
      <c r="D335" s="19" t="s">
        <v>461</v>
      </c>
    </row>
    <row r="336" spans="1:4" ht="14.25" x14ac:dyDescent="0.2">
      <c r="A336" s="17"/>
      <c r="B336" s="11">
        <f t="shared" si="10"/>
        <v>8</v>
      </c>
      <c r="C336" s="13" t="s">
        <v>356</v>
      </c>
      <c r="D336" s="19" t="s">
        <v>122</v>
      </c>
    </row>
    <row r="337" spans="1:4" ht="14.25" x14ac:dyDescent="0.2">
      <c r="A337" s="17"/>
      <c r="B337" s="11">
        <f t="shared" si="10"/>
        <v>9</v>
      </c>
      <c r="C337" s="13" t="s">
        <v>462</v>
      </c>
      <c r="D337" s="19" t="s">
        <v>461</v>
      </c>
    </row>
    <row r="338" spans="1:4" ht="14.25" x14ac:dyDescent="0.2">
      <c r="A338" s="17"/>
      <c r="B338" s="11">
        <f t="shared" si="10"/>
        <v>10</v>
      </c>
      <c r="C338" s="13" t="s">
        <v>357</v>
      </c>
      <c r="D338" s="13" t="s">
        <v>358</v>
      </c>
    </row>
    <row r="339" spans="1:4" ht="14.25" x14ac:dyDescent="0.2">
      <c r="A339" s="17"/>
      <c r="B339" s="11">
        <f t="shared" si="10"/>
        <v>11</v>
      </c>
      <c r="C339" s="13" t="s">
        <v>359</v>
      </c>
      <c r="D339" s="43" t="s">
        <v>360</v>
      </c>
    </row>
    <row r="340" spans="1:4" ht="14.25" x14ac:dyDescent="0.2">
      <c r="A340" s="17"/>
      <c r="B340" s="11">
        <f t="shared" si="10"/>
        <v>12</v>
      </c>
      <c r="C340" s="13" t="s">
        <v>463</v>
      </c>
      <c r="D340" s="43" t="s">
        <v>464</v>
      </c>
    </row>
    <row r="341" spans="1:4" ht="14.25" x14ac:dyDescent="0.2">
      <c r="A341" s="17"/>
      <c r="B341" s="11">
        <f t="shared" si="10"/>
        <v>13</v>
      </c>
      <c r="C341" s="13" t="s">
        <v>361</v>
      </c>
      <c r="D341" s="19" t="s">
        <v>362</v>
      </c>
    </row>
    <row r="342" spans="1:4" ht="14.25" x14ac:dyDescent="0.2">
      <c r="A342" s="17"/>
      <c r="B342" s="11">
        <f t="shared" si="10"/>
        <v>14</v>
      </c>
      <c r="C342" s="13" t="s">
        <v>363</v>
      </c>
      <c r="D342" s="13" t="s">
        <v>364</v>
      </c>
    </row>
    <row r="343" spans="1:4" ht="14.25" x14ac:dyDescent="0.2">
      <c r="A343" s="17"/>
      <c r="B343" s="11">
        <f t="shared" si="10"/>
        <v>15</v>
      </c>
      <c r="C343" s="13" t="s">
        <v>365</v>
      </c>
      <c r="D343" s="19" t="s">
        <v>366</v>
      </c>
    </row>
    <row r="344" spans="1:4" ht="14.25" x14ac:dyDescent="0.2">
      <c r="A344" s="17"/>
      <c r="B344" s="11">
        <f t="shared" si="10"/>
        <v>16</v>
      </c>
      <c r="C344" s="13" t="s">
        <v>367</v>
      </c>
      <c r="D344" s="19" t="s">
        <v>366</v>
      </c>
    </row>
    <row r="345" spans="1:4" ht="14.25" x14ac:dyDescent="0.2">
      <c r="A345" s="17"/>
      <c r="B345" s="11">
        <f t="shared" si="10"/>
        <v>17</v>
      </c>
      <c r="C345" s="33" t="s">
        <v>368</v>
      </c>
      <c r="D345" s="43" t="s">
        <v>369</v>
      </c>
    </row>
    <row r="346" spans="1:4" ht="14.25" x14ac:dyDescent="0.2">
      <c r="A346" s="17"/>
      <c r="B346" s="11">
        <f t="shared" si="10"/>
        <v>18</v>
      </c>
      <c r="C346" s="13" t="s">
        <v>370</v>
      </c>
      <c r="D346" s="19" t="s">
        <v>89</v>
      </c>
    </row>
    <row r="347" spans="1:4" ht="14.25" x14ac:dyDescent="0.2">
      <c r="A347" s="17"/>
      <c r="B347" s="11">
        <f t="shared" si="10"/>
        <v>19</v>
      </c>
      <c r="C347" s="13" t="s">
        <v>371</v>
      </c>
      <c r="D347" s="21" t="s">
        <v>372</v>
      </c>
    </row>
    <row r="348" spans="1:4" ht="14.25" x14ac:dyDescent="0.2">
      <c r="A348" s="20"/>
      <c r="B348" s="11">
        <f t="shared" si="10"/>
        <v>20</v>
      </c>
      <c r="C348" s="13" t="s">
        <v>465</v>
      </c>
      <c r="D348" s="19" t="s">
        <v>466</v>
      </c>
    </row>
    <row r="349" spans="1:4" ht="14.25" x14ac:dyDescent="0.2">
      <c r="A349" s="20"/>
      <c r="B349" s="11">
        <f t="shared" si="10"/>
        <v>21</v>
      </c>
      <c r="C349" s="13" t="s">
        <v>373</v>
      </c>
      <c r="D349" s="19" t="s">
        <v>116</v>
      </c>
    </row>
    <row r="350" spans="1:4" ht="14.25" x14ac:dyDescent="0.2">
      <c r="A350" s="20"/>
      <c r="B350" s="11">
        <f t="shared" si="10"/>
        <v>22</v>
      </c>
      <c r="C350" s="13" t="s">
        <v>374</v>
      </c>
      <c r="D350" s="19" t="s">
        <v>116</v>
      </c>
    </row>
    <row r="351" spans="1:4" ht="14.25" x14ac:dyDescent="0.2">
      <c r="A351" s="20"/>
      <c r="B351" s="11">
        <f t="shared" si="10"/>
        <v>23</v>
      </c>
      <c r="C351" s="13" t="s">
        <v>12</v>
      </c>
      <c r="D351" s="19" t="s">
        <v>116</v>
      </c>
    </row>
    <row r="352" spans="1:4" ht="14.25" x14ac:dyDescent="0.2">
      <c r="A352" s="28"/>
      <c r="B352" s="11">
        <f t="shared" si="10"/>
        <v>24</v>
      </c>
      <c r="C352" s="33" t="s">
        <v>375</v>
      </c>
      <c r="D352" s="34" t="s">
        <v>376</v>
      </c>
    </row>
    <row r="353" spans="1:4" ht="15" x14ac:dyDescent="0.25">
      <c r="A353" s="16" t="s">
        <v>76</v>
      </c>
      <c r="B353" s="11">
        <f t="shared" si="10"/>
        <v>25</v>
      </c>
      <c r="C353" s="13" t="s">
        <v>377</v>
      </c>
      <c r="D353" s="21" t="s">
        <v>378</v>
      </c>
    </row>
    <row r="354" spans="1:4" ht="14.25" x14ac:dyDescent="0.2">
      <c r="A354" s="17"/>
      <c r="B354" s="11">
        <f t="shared" si="10"/>
        <v>26</v>
      </c>
      <c r="C354" s="13" t="s">
        <v>379</v>
      </c>
      <c r="D354" s="21" t="s">
        <v>380</v>
      </c>
    </row>
    <row r="355" spans="1:4" ht="28.5" x14ac:dyDescent="0.2">
      <c r="A355" s="17"/>
      <c r="B355" s="11">
        <f t="shared" si="10"/>
        <v>27</v>
      </c>
      <c r="C355" s="13" t="s">
        <v>381</v>
      </c>
      <c r="D355" s="21" t="s">
        <v>380</v>
      </c>
    </row>
    <row r="356" spans="1:4" ht="14.25" x14ac:dyDescent="0.2">
      <c r="A356" s="17"/>
      <c r="B356" s="11">
        <f t="shared" si="10"/>
        <v>28</v>
      </c>
      <c r="C356" s="13" t="s">
        <v>382</v>
      </c>
      <c r="D356" s="19" t="s">
        <v>383</v>
      </c>
    </row>
    <row r="357" spans="1:4" ht="14.25" x14ac:dyDescent="0.2">
      <c r="A357" s="17"/>
      <c r="B357" s="11">
        <f t="shared" si="10"/>
        <v>29</v>
      </c>
      <c r="C357" s="19" t="s">
        <v>384</v>
      </c>
      <c r="D357" s="19" t="s">
        <v>385</v>
      </c>
    </row>
    <row r="358" spans="1:4" ht="14.25" x14ac:dyDescent="0.2">
      <c r="A358" s="17"/>
      <c r="B358" s="11">
        <f t="shared" si="10"/>
        <v>30</v>
      </c>
      <c r="C358" s="13" t="s">
        <v>386</v>
      </c>
      <c r="D358" s="19" t="s">
        <v>387</v>
      </c>
    </row>
    <row r="359" spans="1:4" ht="14.25" x14ac:dyDescent="0.2">
      <c r="A359" s="17"/>
      <c r="B359" s="11">
        <f t="shared" si="10"/>
        <v>31</v>
      </c>
      <c r="C359" s="13" t="s">
        <v>388</v>
      </c>
      <c r="D359" s="19" t="s">
        <v>387</v>
      </c>
    </row>
    <row r="360" spans="1:4" ht="14.25" x14ac:dyDescent="0.2">
      <c r="A360" s="17"/>
      <c r="B360" s="11">
        <f t="shared" si="10"/>
        <v>32</v>
      </c>
      <c r="C360" s="13" t="s">
        <v>389</v>
      </c>
      <c r="D360" s="19" t="s">
        <v>387</v>
      </c>
    </row>
    <row r="361" spans="1:4" ht="28.5" x14ac:dyDescent="0.25">
      <c r="A361" s="16"/>
      <c r="B361" s="11">
        <f t="shared" si="10"/>
        <v>33</v>
      </c>
      <c r="C361" s="13" t="s">
        <v>390</v>
      </c>
      <c r="D361" s="19" t="s">
        <v>391</v>
      </c>
    </row>
    <row r="362" spans="1:4" ht="14.25" x14ac:dyDescent="0.2">
      <c r="A362" s="17"/>
      <c r="B362" s="11">
        <f t="shared" si="10"/>
        <v>34</v>
      </c>
      <c r="C362" s="13" t="s">
        <v>392</v>
      </c>
      <c r="D362" s="13" t="s">
        <v>102</v>
      </c>
    </row>
    <row r="363" spans="1:4" ht="14.25" x14ac:dyDescent="0.2">
      <c r="A363" s="20"/>
      <c r="B363" s="11">
        <f t="shared" si="10"/>
        <v>35</v>
      </c>
      <c r="C363" s="13" t="s">
        <v>393</v>
      </c>
      <c r="D363" s="13" t="s">
        <v>104</v>
      </c>
    </row>
    <row r="364" spans="1:4" ht="14.25" x14ac:dyDescent="0.2">
      <c r="A364" s="17"/>
      <c r="B364" s="11">
        <f t="shared" si="10"/>
        <v>36</v>
      </c>
      <c r="C364" s="33" t="s">
        <v>394</v>
      </c>
      <c r="D364" s="33" t="s">
        <v>395</v>
      </c>
    </row>
    <row r="365" spans="1:4" ht="14.25" x14ac:dyDescent="0.2">
      <c r="A365" s="17"/>
      <c r="B365" s="11">
        <f t="shared" si="10"/>
        <v>37</v>
      </c>
      <c r="C365" s="33" t="s">
        <v>396</v>
      </c>
      <c r="D365" s="33" t="s">
        <v>397</v>
      </c>
    </row>
    <row r="366" spans="1:4" ht="14.25" x14ac:dyDescent="0.2">
      <c r="A366" s="17"/>
      <c r="B366" s="11">
        <f t="shared" si="10"/>
        <v>38</v>
      </c>
      <c r="C366" s="35" t="s">
        <v>398</v>
      </c>
      <c r="D366" s="13" t="s">
        <v>108</v>
      </c>
    </row>
    <row r="367" spans="1:4" ht="14.25" x14ac:dyDescent="0.2">
      <c r="A367" s="36"/>
      <c r="B367" s="11">
        <f t="shared" si="10"/>
        <v>39</v>
      </c>
      <c r="C367" s="13" t="s">
        <v>399</v>
      </c>
      <c r="D367" s="13" t="s">
        <v>400</v>
      </c>
    </row>
    <row r="368" spans="1:4" ht="28.5" x14ac:dyDescent="0.2">
      <c r="A368" s="27"/>
      <c r="B368" s="11">
        <f t="shared" si="10"/>
        <v>40</v>
      </c>
      <c r="C368" s="13" t="s">
        <v>401</v>
      </c>
      <c r="D368" s="35" t="s">
        <v>402</v>
      </c>
    </row>
    <row r="369" spans="1:4" ht="28.5" x14ac:dyDescent="0.2">
      <c r="A369" s="27"/>
      <c r="B369" s="11">
        <f t="shared" si="10"/>
        <v>41</v>
      </c>
      <c r="C369" s="13" t="s">
        <v>403</v>
      </c>
      <c r="D369" s="47" t="s">
        <v>81</v>
      </c>
    </row>
    <row r="370" spans="1:4" ht="14.25" x14ac:dyDescent="0.2">
      <c r="A370" s="22"/>
      <c r="B370" s="23"/>
      <c r="C370" s="22"/>
      <c r="D370" s="24"/>
    </row>
    <row r="371" spans="1:4" ht="14.25" x14ac:dyDescent="0.2">
      <c r="A371" s="17"/>
      <c r="B371" s="11"/>
      <c r="C371" s="17"/>
      <c r="D371" s="21"/>
    </row>
    <row r="372" spans="1:4" ht="15.75" thickBot="1" x14ac:dyDescent="0.3">
      <c r="A372" s="50"/>
      <c r="B372" s="51"/>
      <c r="C372" s="16"/>
      <c r="D372" s="21"/>
    </row>
    <row r="373" spans="1:4" ht="15" thickBot="1" x14ac:dyDescent="0.25">
      <c r="A373" s="56" t="s">
        <v>470</v>
      </c>
      <c r="B373" s="57">
        <f>SUM(B369,B327,B322,B320,B316,B302,B282,B259,B144,B115,B113,B111,B94,B92,B87)</f>
        <v>271</v>
      </c>
      <c r="C373" s="49"/>
      <c r="D373" s="21"/>
    </row>
  </sheetData>
  <phoneticPr fontId="2" type="noConversion"/>
  <hyperlinks>
    <hyperlink ref="C100" r:id="rId1" display="http://www.mla.org/resources/awards/awards_winners/pastwinners_annual/pastwinners_kovacs" xr:uid="{5BC7499D-F8DC-47D7-AB3A-B2140DB512E3}"/>
  </hyperlinks>
  <pageMargins left="0.75" right="0.75" top="1" bottom="1" header="0.5" footer="0.5"/>
  <pageSetup orientation="landscape" horizontalDpi="300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Humanities Awards</vt:lpstr>
    </vt:vector>
  </TitlesOfParts>
  <Company>The National Academies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National Research Council Award Categories in Arts and Humanities</dc:title>
  <dc:subject>Arts and Humanities National Research Council (NRC) Award Categories</dc:subject>
  <dc:creator>Kara Murphy;University at Buffalo</dc:creator>
  <cp:lastModifiedBy>Megan Krebuszewski</cp:lastModifiedBy>
  <dcterms:created xsi:type="dcterms:W3CDTF">2007-11-30T16:18:17Z</dcterms:created>
  <dcterms:modified xsi:type="dcterms:W3CDTF">2026-08-04T13:54:37Z</dcterms:modified>
</cp:coreProperties>
</file>