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195" windowHeight="7995" activeTab="0"/>
  </bookViews>
  <sheets>
    <sheet name="Cost print out" sheetId="1" r:id="rId1"/>
    <sheet name="Basic information" sheetId="2" r:id="rId2"/>
  </sheets>
  <definedNames>
    <definedName name="_xlnm.Print_Area" localSheetId="0">'Cost print out'!$A$1:$C$16</definedName>
  </definedNames>
  <calcPr fullCalcOnLoad="1"/>
</workbook>
</file>

<file path=xl/sharedStrings.xml><?xml version="1.0" encoding="utf-8"?>
<sst xmlns="http://schemas.openxmlformats.org/spreadsheetml/2006/main" count="43" uniqueCount="36">
  <si>
    <t>Please input the requried information with a YELLOW background</t>
  </si>
  <si>
    <t>1. Number of family memebers</t>
  </si>
  <si>
    <t># of person</t>
  </si>
  <si>
    <t>J-1 Scholar</t>
  </si>
  <si>
    <t>J-2 Spouse</t>
  </si>
  <si>
    <t>J-2 Child(ren)</t>
  </si>
  <si>
    <t>2. Length of stay</t>
  </si>
  <si>
    <t>How many months?</t>
  </si>
  <si>
    <t>Living expense</t>
  </si>
  <si>
    <t>Months</t>
  </si>
  <si>
    <t>4. Health Insurance information</t>
  </si>
  <si>
    <t>Per year</t>
  </si>
  <si>
    <t>3. Living Expense information</t>
  </si>
  <si>
    <t>Include Health Insurance? (Yes/No)</t>
  </si>
  <si>
    <t xml:space="preserve">Name of Scholar: </t>
  </si>
  <si>
    <t>UB person #:</t>
  </si>
  <si>
    <t>Expenses</t>
  </si>
  <si>
    <t>J-2 Spouse's Living Expense</t>
  </si>
  <si>
    <t>J-2 Children's Living Expense</t>
  </si>
  <si>
    <t>1) Living Expense</t>
  </si>
  <si>
    <t>2) Health Insurance</t>
  </si>
  <si>
    <t>J-2 Spouse's Health Insurance</t>
  </si>
  <si>
    <t>J-2 Children's Health Insurance</t>
  </si>
  <si>
    <t>Amounts needed</t>
  </si>
  <si>
    <t>Number of months</t>
  </si>
  <si>
    <t>Total</t>
  </si>
  <si>
    <t>yes</t>
  </si>
  <si>
    <t>J-1 Scholar Expense Sheet</t>
  </si>
  <si>
    <t>J-1 Scholar's Living Expense</t>
  </si>
  <si>
    <t>J-1 Scholar's Health Insurance</t>
  </si>
  <si>
    <t>Please do not save any blank "Amounts Needed" when</t>
  </si>
  <si>
    <t>calculating the scholar's expenses. If you do you will</t>
  </si>
  <si>
    <t>not be able to calculate any amounts on the expense</t>
  </si>
  <si>
    <t>sheet the next time.</t>
  </si>
  <si>
    <t>Per month</t>
  </si>
  <si>
    <t>per family,not individual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</si>
</sst>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0" fillId="34" borderId="12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164" fontId="0" fillId="0" borderId="18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164" fontId="0" fillId="33" borderId="0" xfId="0" applyNumberFormat="1" applyFill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6" sqref="E16"/>
    </sheetView>
  </sheetViews>
  <sheetFormatPr defaultColWidth="9.140625" defaultRowHeight="24.75" customHeight="1"/>
  <cols>
    <col min="1" max="1" width="19.8515625" style="14" customWidth="1"/>
    <col min="2" max="2" width="27.00390625" style="14" customWidth="1"/>
    <col min="3" max="3" width="16.421875" style="14" customWidth="1"/>
    <col min="4" max="4" width="9.140625" style="14" customWidth="1"/>
    <col min="5" max="5" width="50.8515625" style="14" customWidth="1"/>
    <col min="6" max="16384" width="9.140625" style="14" customWidth="1"/>
  </cols>
  <sheetData>
    <row r="1" ht="24.75" customHeight="1">
      <c r="A1" s="13" t="s">
        <v>27</v>
      </c>
    </row>
    <row r="2" ht="24.75" customHeight="1">
      <c r="E2" s="29" t="s">
        <v>30</v>
      </c>
    </row>
    <row r="3" spans="1:5" ht="24.75" customHeight="1" thickBot="1">
      <c r="A3" s="15" t="s">
        <v>14</v>
      </c>
      <c r="B3" s="32"/>
      <c r="C3" s="15"/>
      <c r="E3" s="29" t="s">
        <v>31</v>
      </c>
    </row>
    <row r="4" spans="1:5" ht="24.75" customHeight="1" thickBot="1">
      <c r="A4" s="15" t="s">
        <v>15</v>
      </c>
      <c r="B4" s="33"/>
      <c r="C4" s="15"/>
      <c r="E4" s="29" t="s">
        <v>32</v>
      </c>
    </row>
    <row r="5" spans="1:5" ht="24.75" customHeight="1" thickBot="1">
      <c r="A5" s="15" t="s">
        <v>24</v>
      </c>
      <c r="B5" s="34">
        <v>1</v>
      </c>
      <c r="C5" s="15"/>
      <c r="E5" s="29" t="s">
        <v>33</v>
      </c>
    </row>
    <row r="6" spans="1:3" ht="24.75" customHeight="1" thickBot="1">
      <c r="A6" s="15"/>
      <c r="B6" s="15"/>
      <c r="C6" s="15"/>
    </row>
    <row r="7" spans="1:3" ht="15">
      <c r="A7" s="25" t="s">
        <v>16</v>
      </c>
      <c r="B7" s="25"/>
      <c r="C7" s="26" t="s">
        <v>23</v>
      </c>
    </row>
    <row r="8" spans="1:3" ht="12.75">
      <c r="A8" s="23" t="s">
        <v>19</v>
      </c>
      <c r="B8" s="23"/>
      <c r="C8" s="21"/>
    </row>
    <row r="9" spans="1:3" ht="12.75">
      <c r="A9" s="24"/>
      <c r="B9" s="24" t="s">
        <v>28</v>
      </c>
      <c r="C9" s="22">
        <f>'Basic information'!B18/12*$B$5</f>
        <v>1134.3333333333333</v>
      </c>
    </row>
    <row r="10" spans="1:3" ht="12.75">
      <c r="A10" s="24"/>
      <c r="B10" s="24" t="s">
        <v>17</v>
      </c>
      <c r="C10" s="22">
        <f>'Basic information'!B19/12*$B$5</f>
        <v>397.9166666666667</v>
      </c>
    </row>
    <row r="11" spans="1:3" ht="12.75">
      <c r="A11" s="24"/>
      <c r="B11" s="24" t="s">
        <v>18</v>
      </c>
      <c r="C11" s="22">
        <f>'Basic information'!B20/12*$B$5</f>
        <v>375</v>
      </c>
    </row>
    <row r="12" spans="1:3" ht="12.75">
      <c r="A12" s="24" t="s">
        <v>20</v>
      </c>
      <c r="B12" s="24"/>
      <c r="C12" s="22"/>
    </row>
    <row r="13" spans="1:3" ht="12.75">
      <c r="A13" s="24"/>
      <c r="B13" s="24" t="s">
        <v>29</v>
      </c>
      <c r="C13" s="22">
        <f>IF('Basic information'!$B$30="yes",'Basic information'!B26*$B$5,0)</f>
        <v>108.5</v>
      </c>
    </row>
    <row r="14" spans="1:3" ht="12.75">
      <c r="A14" s="24"/>
      <c r="B14" s="24" t="s">
        <v>21</v>
      </c>
      <c r="C14" s="22">
        <f>IF('Basic information'!$B$30="yes",'Basic information'!B27*$B$5,0)</f>
        <v>230.67</v>
      </c>
    </row>
    <row r="15" spans="1:3" ht="12.75">
      <c r="A15" s="30" t="s">
        <v>35</v>
      </c>
      <c r="B15" s="30" t="s">
        <v>22</v>
      </c>
      <c r="C15" s="31">
        <f>IF('Basic information'!$B$30="yes",'Basic information'!B28*$B$5,0)</f>
        <v>124.44</v>
      </c>
    </row>
    <row r="16" spans="1:3" ht="13.5" thickBot="1">
      <c r="A16" s="27" t="s">
        <v>25</v>
      </c>
      <c r="B16" s="27"/>
      <c r="C16" s="28">
        <f>SUM(C9:C11)+SUM(C13:C15)</f>
        <v>2370.86</v>
      </c>
    </row>
  </sheetData>
  <sheetProtection password="CB11" sheet="1"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0.7109375" style="0" customWidth="1"/>
    <col min="2" max="2" width="15.281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ht="12.75">
      <c r="A3" s="2" t="s">
        <v>1</v>
      </c>
    </row>
    <row r="5" spans="1:2" ht="12.75">
      <c r="A5" s="8"/>
      <c r="B5" s="17" t="s">
        <v>2</v>
      </c>
    </row>
    <row r="6" spans="1:2" ht="12.75">
      <c r="A6" s="3" t="s">
        <v>3</v>
      </c>
      <c r="B6" s="6">
        <v>1</v>
      </c>
    </row>
    <row r="7" spans="1:2" ht="12.75">
      <c r="A7" s="3" t="s">
        <v>4</v>
      </c>
      <c r="B7" s="6">
        <v>0</v>
      </c>
    </row>
    <row r="8" spans="1:2" ht="12.75">
      <c r="A8" s="4" t="s">
        <v>5</v>
      </c>
      <c r="B8" s="7">
        <v>0</v>
      </c>
    </row>
    <row r="10" ht="12.75">
      <c r="A10" s="2" t="s">
        <v>6</v>
      </c>
    </row>
    <row r="11" ht="12.75">
      <c r="A11" s="2"/>
    </row>
    <row r="12" spans="1:2" ht="12.75">
      <c r="A12" s="9"/>
      <c r="B12" s="17" t="s">
        <v>9</v>
      </c>
    </row>
    <row r="13" spans="1:2" ht="12.75">
      <c r="A13" s="9" t="s">
        <v>7</v>
      </c>
      <c r="B13" s="10">
        <v>3</v>
      </c>
    </row>
    <row r="15" ht="12.75">
      <c r="A15" s="2" t="s">
        <v>12</v>
      </c>
    </row>
    <row r="17" spans="1:2" ht="12.75">
      <c r="A17" s="9" t="s">
        <v>11</v>
      </c>
      <c r="B17" s="17" t="s">
        <v>8</v>
      </c>
    </row>
    <row r="18" spans="1:2" ht="12.75">
      <c r="A18" s="5" t="s">
        <v>3</v>
      </c>
      <c r="B18" s="18">
        <v>13612</v>
      </c>
    </row>
    <row r="19" spans="1:2" ht="12.75">
      <c r="A19" s="11" t="s">
        <v>4</v>
      </c>
      <c r="B19" s="19">
        <v>4775</v>
      </c>
    </row>
    <row r="20" spans="1:2" ht="12.75">
      <c r="A20" s="12" t="s">
        <v>5</v>
      </c>
      <c r="B20" s="20">
        <v>4500</v>
      </c>
    </row>
    <row r="23" ht="12.75">
      <c r="A23" s="2" t="s">
        <v>10</v>
      </c>
    </row>
    <row r="25" spans="1:2" ht="12.75">
      <c r="A25" s="9" t="s">
        <v>34</v>
      </c>
      <c r="B25" s="17" t="s">
        <v>8</v>
      </c>
    </row>
    <row r="26" spans="1:2" ht="12.75">
      <c r="A26" s="5" t="s">
        <v>3</v>
      </c>
      <c r="B26" s="18">
        <v>108.5</v>
      </c>
    </row>
    <row r="27" spans="1:2" ht="12.75">
      <c r="A27" s="11" t="s">
        <v>4</v>
      </c>
      <c r="B27" s="19">
        <v>230.67</v>
      </c>
    </row>
    <row r="28" spans="1:2" ht="12.75">
      <c r="A28" s="12" t="s">
        <v>5</v>
      </c>
      <c r="B28" s="20">
        <v>124.44</v>
      </c>
    </row>
    <row r="30" spans="1:2" ht="12.75">
      <c r="A30" t="s">
        <v>13</v>
      </c>
      <c r="B30" s="16" t="s">
        <v>26</v>
      </c>
    </row>
  </sheetData>
  <sheetProtection password="CB11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Univeristy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prov.mithunna</cp:lastModifiedBy>
  <cp:lastPrinted>2015-08-24T18:26:06Z</cp:lastPrinted>
  <dcterms:created xsi:type="dcterms:W3CDTF">2008-08-28T13:52:22Z</dcterms:created>
  <dcterms:modified xsi:type="dcterms:W3CDTF">2015-11-03T18:44:32Z</dcterms:modified>
  <cp:category/>
  <cp:version/>
  <cp:contentType/>
  <cp:contentStatus/>
</cp:coreProperties>
</file>