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DSW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<sst xmlns="http://schemas.openxmlformats.org/spreadsheetml/2006/main" count="57" uniqueCount="32">
  <si>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</si>
  <si>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</si>
  <si>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</si>
  <si>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</si>
  <si>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</si>
  <si>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</si>
  <si>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</si>
  <si>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</si>
  <si>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</si>
  <si>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</si>
  <si>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</si>
  <si>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</si>
  <si>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</si>
  <si>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</si>
  <si>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</si>
  <si>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</si>
  <si>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</si>
  <si>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</si>
  <si>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</si>
  <si>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</si>
  <si>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</si>
  <si>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</si>
  <si>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</si>
  <si>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</si>
  <si>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</si>
  <si>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</si>
  <si>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</si>
  <si>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</si>
  <si>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</si>
  <si>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</si>
  <si>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</si>
  <si>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Doctor of Social Work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</si>
</sst>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14" sqref="O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800</v>
      </c>
      <c r="C8" s="17">
        <f t="shared" ref="C8" si="0">SUM(B8*2)</f>
        <v>1600</v>
      </c>
      <c r="D8" s="17">
        <f t="shared" ref="D8" si="1">SUM(B8*3)</f>
        <v>2400</v>
      </c>
      <c r="E8" s="17">
        <f t="shared" ref="E8" si="2">SUM(B8*4)</f>
        <v>3200</v>
      </c>
      <c r="F8" s="17">
        <f t="shared" ref="F8" si="3">SUM(B8*5)</f>
        <v>4000</v>
      </c>
      <c r="G8" s="17">
        <f t="shared" ref="G8" si="4">SUM(B8*6)</f>
        <v>4800</v>
      </c>
      <c r="H8" s="17">
        <f t="shared" ref="H8" si="5">SUM(B8*7)</f>
        <v>5600</v>
      </c>
      <c r="I8" s="17">
        <f t="shared" ref="I8" si="6">SUM(B8*8)</f>
        <v>6400</v>
      </c>
      <c r="J8" s="17">
        <f t="shared" ref="J8" si="7">SUM(B8*9)</f>
        <v>7200</v>
      </c>
      <c r="K8" s="17">
        <f t="shared" ref="K8" si="8">SUM(B8*10)</f>
        <v>8000</v>
      </c>
      <c r="L8" s="17">
        <f t="shared" ref="L8" si="9">SUM(B8*11)</f>
        <v>8800</v>
      </c>
      <c r="M8" s="18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1000.0100000000002</v>
      </c>
      <c r="C19" s="22">
        <f t="shared" si="18"/>
        <v>1910.0200000000004</v>
      </c>
      <c r="D19" s="22">
        <f t="shared" si="18"/>
        <v>2820.03</v>
      </c>
      <c r="E19" s="22">
        <f t="shared" si="18"/>
        <v>3730.0400000000009</v>
      </c>
      <c r="F19" s="22">
        <f t="shared" si="18"/>
        <v>4640.05</v>
      </c>
      <c r="G19" s="22">
        <f t="shared" si="18"/>
        <v>5550.06</v>
      </c>
      <c r="H19" s="22">
        <f t="shared" si="18"/>
        <v>6460.0700000000006</v>
      </c>
      <c r="I19" s="22">
        <f t="shared" si="18"/>
        <v>7370.0800000000017</v>
      </c>
      <c r="J19" s="22">
        <f t="shared" si="18"/>
        <v>8610</v>
      </c>
      <c r="K19" s="22">
        <f t="shared" si="18"/>
        <v>9410</v>
      </c>
      <c r="L19" s="22">
        <f t="shared" si="18"/>
        <v>10210</v>
      </c>
      <c r="M19" s="23">
        <f t="shared" si="18"/>
        <v>11010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1050</v>
      </c>
      <c r="C23" s="17">
        <f t="shared" ref="C23" si="19">SUM(B23*2)</f>
        <v>2100</v>
      </c>
      <c r="D23" s="17">
        <f t="shared" ref="D23" si="20">SUM(B23*3)</f>
        <v>3150</v>
      </c>
      <c r="E23" s="17">
        <f t="shared" ref="E23" si="21">SUM(B23*4)</f>
        <v>4200</v>
      </c>
      <c r="F23" s="17">
        <f t="shared" ref="F23" si="22">SUM(B23*5)</f>
        <v>5250</v>
      </c>
      <c r="G23" s="17">
        <f t="shared" ref="G23" si="23">SUM(B23*6)</f>
        <v>6300</v>
      </c>
      <c r="H23" s="17">
        <f t="shared" ref="H23" si="24">SUM(B23*7)</f>
        <v>7350</v>
      </c>
      <c r="I23" s="17">
        <f t="shared" ref="I23" si="25">SUM(B23*8)</f>
        <v>8400</v>
      </c>
      <c r="J23" s="17">
        <f t="shared" ref="J23" si="26">SUM(B23*9)</f>
        <v>9450</v>
      </c>
      <c r="K23" s="17">
        <f t="shared" ref="K23" si="27">SUM(B23*10)</f>
        <v>10500</v>
      </c>
      <c r="L23" s="17">
        <f t="shared" ref="L23" si="28">SUM(B23*11)</f>
        <v>11550</v>
      </c>
      <c r="M23" s="18">
        <v>12600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1250.0100000000002</v>
      </c>
      <c r="C34" s="22">
        <f t="shared" si="37"/>
        <v>2410.0200000000004</v>
      </c>
      <c r="D34" s="22">
        <f t="shared" si="37"/>
        <v>3570.03</v>
      </c>
      <c r="E34" s="22">
        <f t="shared" si="37"/>
        <v>4730.0400000000009</v>
      </c>
      <c r="F34" s="22">
        <f t="shared" si="37"/>
        <v>5890.05</v>
      </c>
      <c r="G34" s="22">
        <f t="shared" si="37"/>
        <v>7050.06</v>
      </c>
      <c r="H34" s="22">
        <f t="shared" si="37"/>
        <v>8210.0700000000015</v>
      </c>
      <c r="I34" s="22">
        <f t="shared" si="37"/>
        <v>9370.0800000000017</v>
      </c>
      <c r="J34" s="22">
        <f t="shared" si="37"/>
        <v>10860</v>
      </c>
      <c r="K34" s="22">
        <f t="shared" si="37"/>
        <v>11910</v>
      </c>
      <c r="L34" s="22">
        <f t="shared" si="37"/>
        <v>12960</v>
      </c>
      <c r="M34" s="23">
        <f t="shared" si="37"/>
        <v>14010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0sa/ONPMTHmOQWDfMu4L6szvfVoor4LmlIgLDMAX9FhtUqXsZ33JlV0Sxf+ami0kv2ts2YtVAgOZnGpw8zaaMQ==" saltValue="z+gK6zNeVfFM+SlAtzI/l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2019-09-27T15:42:52Z</dcterms:modified>
  <cp:category>tuition</cp:category>
</cp:coreProperties>
</file>