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PT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<sst xmlns="http://schemas.openxmlformats.org/spreadsheetml/2006/main" count="54" uniqueCount="29">
  <si>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</si>
  <si>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</si>
  <si>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</si>
  <si>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</si>
  <si>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</si>
  <si>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</si>
  <si>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</si>
  <si>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</si>
  <si>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</si>
  <si>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</si>
  <si>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</si>
  <si>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</si>
  <si>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</si>
  <si>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</si>
  <si>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</si>
  <si>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</si>
  <si>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</si>
  <si>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</si>
  <si>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</si>
  <si>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</si>
  <si>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</si>
  <si>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</si>
  <si>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</si>
  <si>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</si>
  <si>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</si>
  <si>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</si>
  <si>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Physical Therapy</t>
  </si>
  <si>
    <t>Tuition and Fees for Non-Resident Physical Therapy</t>
  </si>
  <si>
    <r>
      <rPr>
        <b/>
        <sz val="18"/>
        <color rgb="FF005BBB"/>
        <rFont val="Calibri"/>
        <family val="2"/>
        <scheme val="minor"/>
      </rPr>
      <t>Physical Therapy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</si>
</sst>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11" si="8">SUM(B4*10)</f>
        <v>10160</v>
      </c>
      <c r="L4" s="12">
        <f t="shared" ref="L4:L11" si="9">SUM(B4*11)</f>
        <v>11176</v>
      </c>
      <c r="M4" s="13">
        <v>12195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1182.46</v>
      </c>
      <c r="C15" s="18">
        <f t="shared" si="11"/>
        <v>2295.92</v>
      </c>
      <c r="D15" s="18">
        <f t="shared" si="11"/>
        <v>3409.3799999999997</v>
      </c>
      <c r="E15" s="18">
        <f t="shared" si="11"/>
        <v>4522.84</v>
      </c>
      <c r="F15" s="18">
        <f t="shared" si="11"/>
        <v>5636.2999999999993</v>
      </c>
      <c r="G15" s="18">
        <f t="shared" si="11"/>
        <v>6749.7599999999993</v>
      </c>
      <c r="H15" s="18">
        <f t="shared" si="11"/>
        <v>7863.22</v>
      </c>
      <c r="I15" s="18">
        <f t="shared" si="11"/>
        <v>8976.68</v>
      </c>
      <c r="J15" s="18">
        <f t="shared" si="11"/>
        <v>10382.5</v>
      </c>
      <c r="K15" s="18">
        <f t="shared" si="11"/>
        <v>11398.5</v>
      </c>
      <c r="L15" s="18">
        <f t="shared" si="11"/>
        <v>12414.5</v>
      </c>
      <c r="M15" s="19">
        <f t="shared" si="11"/>
        <v>13433.5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1705</v>
      </c>
      <c r="C19" s="12">
        <f t="shared" ref="C19:C27" si="12">SUM(B19*2)</f>
        <v>3410</v>
      </c>
      <c r="D19" s="12">
        <f t="shared" ref="D19:D27" si="13">SUM(B19*3)</f>
        <v>5115</v>
      </c>
      <c r="E19" s="12">
        <f t="shared" ref="E19:E27" si="14">SUM(B19*4)</f>
        <v>6820</v>
      </c>
      <c r="F19" s="12">
        <f t="shared" ref="F19:F27" si="15">SUM(B19*5)</f>
        <v>8525</v>
      </c>
      <c r="G19" s="12">
        <f t="shared" ref="G19:G27" si="16">SUM(B19*6)</f>
        <v>10230</v>
      </c>
      <c r="H19" s="12">
        <f t="shared" ref="H19:H27" si="17">SUM(B19*7)</f>
        <v>11935</v>
      </c>
      <c r="I19" s="12">
        <f t="shared" ref="I19:I27" si="18">SUM(B19*8)</f>
        <v>13640</v>
      </c>
      <c r="J19" s="12">
        <f t="shared" ref="J19:J22" si="19">SUM(B19*9)</f>
        <v>15345</v>
      </c>
      <c r="K19" s="12">
        <f t="shared" ref="K19:K22" si="20">SUM(B19*10)</f>
        <v>17050</v>
      </c>
      <c r="L19" s="12">
        <f t="shared" ref="L19:L22" si="21">SUM(B19*11)</f>
        <v>18755</v>
      </c>
      <c r="M19" s="13">
        <v>20465</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1871.46</v>
      </c>
      <c r="C30" s="18">
        <f t="shared" si="23"/>
        <v>3673.92</v>
      </c>
      <c r="D30" s="18">
        <f t="shared" si="23"/>
        <v>5476.38</v>
      </c>
      <c r="E30" s="18">
        <f t="shared" si="23"/>
        <v>7278.84</v>
      </c>
      <c r="F30" s="18">
        <f t="shared" si="23"/>
        <v>9081.2999999999993</v>
      </c>
      <c r="G30" s="18">
        <f t="shared" si="23"/>
        <v>10883.76</v>
      </c>
      <c r="H30" s="18">
        <f t="shared" si="23"/>
        <v>12686.22</v>
      </c>
      <c r="I30" s="18">
        <f t="shared" si="23"/>
        <v>14488.68</v>
      </c>
      <c r="J30" s="18">
        <f t="shared" si="23"/>
        <v>16583.5</v>
      </c>
      <c r="K30" s="18">
        <f t="shared" si="23"/>
        <v>18288.5</v>
      </c>
      <c r="L30" s="18">
        <f t="shared" si="23"/>
        <v>19993.5</v>
      </c>
      <c r="M30" s="19">
        <f t="shared" si="23"/>
        <v>21703.5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PT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Physical Therapy Tuition and Fee Billing Rates</dc:title>
  <dc:subject>Listing of graduate tuition and fees for the spring 2017 semester</dc:subject>
  <dc:creator>UB Student Accounts</dc:creator>
  <cp:keywords>tuition,fees,physical therapy tuition, physical therapy fees</cp:keywords>
  <cp:lastModifiedBy>Kvetkosky, Mary</cp:lastModifiedBy>
  <cp:lastPrinted>2016-07-08T20:10:16Z</cp:lastPrinted>
  <dcterms:created xsi:type="dcterms:W3CDTF">2016-06-06T21:02:30Z</dcterms:created>
  <dcterms:modified xsi:type="dcterms:W3CDTF">2021-12-13T18:54:40Z</dcterms:modified>
  <cp:category>tuition</cp:category>
</cp:coreProperties>
</file>