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nancyschiller/Desktop/"/>
    </mc:Choice>
  </mc:AlternateContent>
  <xr:revisionPtr revIDLastSave="0" documentId="8_{1A9B0270-4816-8F40-896A-30B5CE85317D}" xr6:coauthVersionLast="45" xr6:coauthVersionMax="45" xr10:uidLastSave="{00000000-0000-0000-0000-000000000000}"/>
  <bookViews>
    <workbookView xWindow="0" yWindow="860" windowWidth="23260" windowHeight="12580" tabRatio="500" activeTab="1" xr2:uid="{00000000-000D-0000-FFFF-FFFF00000000}"/>
  </bookViews>
  <sheets>
    <sheet name="Timeline" sheetId="1" r:id="rId1"/>
    <sheet name="Retreat Schedule" sheetId="6" r:id="rId2"/>
    <sheet name="budget" sheetId="2" r:id="rId3"/>
    <sheet name="Day 1" sheetId="3" r:id="rId4"/>
    <sheet name="Day 2" sheetId="4" r:id="rId5"/>
  </sheet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6" i="4" l="1"/>
  <c r="D6" i="2"/>
  <c r="D7" i="2"/>
</calcChain>
</file>

<file path=xl/sharedStrings.xml><?xml version="1.0" encoding="utf-8"?>
<sst xmlns="http://schemas.openxmlformats.org/spreadsheetml/2006/main" count="258" uniqueCount="145">
  <si>
    <t>Invite Students</t>
  </si>
  <si>
    <t></t>
  </si>
  <si>
    <t>Build Retreat Program</t>
  </si>
  <si>
    <t>Optimize Retreat Program</t>
  </si>
  <si>
    <t>✚ ✚</t>
  </si>
  <si>
    <t>✚</t>
  </si>
  <si>
    <t>Elements</t>
  </si>
  <si>
    <t>Data Analysis</t>
  </si>
  <si>
    <t>Program</t>
  </si>
  <si>
    <t>Development</t>
  </si>
  <si>
    <t>Tasks</t>
  </si>
  <si>
    <t>Analyze Year 1 data</t>
  </si>
  <si>
    <t>Analyze Year 2 data</t>
  </si>
  <si>
    <t>4 day Retreat</t>
  </si>
  <si>
    <t>Analyze Year 3 data</t>
  </si>
  <si>
    <t>Collection</t>
  </si>
  <si>
    <t xml:space="preserve">Data </t>
  </si>
  <si>
    <t>1-day Workshop</t>
  </si>
  <si>
    <t>retreat</t>
  </si>
  <si>
    <t>student participants</t>
  </si>
  <si>
    <t>accom</t>
  </si>
  <si>
    <t>food</t>
  </si>
  <si>
    <t>days</t>
  </si>
  <si>
    <t>nights</t>
  </si>
  <si>
    <t>1-day workshop</t>
  </si>
  <si>
    <t>6pm</t>
  </si>
  <si>
    <t>Dinner</t>
  </si>
  <si>
    <t>7pm</t>
  </si>
  <si>
    <t>Team building exercise (more fun than instructional)</t>
  </si>
  <si>
    <t>7.30pm</t>
  </si>
  <si>
    <t>Program overview Q&amp;A</t>
  </si>
  <si>
    <t>8.30am</t>
  </si>
  <si>
    <t>Introductory Seminar</t>
  </si>
  <si>
    <t>Speaker</t>
  </si>
  <si>
    <t>TBD</t>
  </si>
  <si>
    <t>Data on numbers of women in STEM disciplines</t>
  </si>
  <si>
    <t>Data on numbers of women in corporate and govt leadership roles</t>
  </si>
  <si>
    <t>Data on the benefits of diversity generally, including identity diversity</t>
  </si>
  <si>
    <t>Data on fiscal benefits that accrue to organizations with women in leadership roles</t>
  </si>
  <si>
    <t>Examples of great current women in Science and Technology</t>
  </si>
  <si>
    <t>Mildred Dresslehaus</t>
  </si>
  <si>
    <t>break</t>
  </si>
  <si>
    <t>10.30am</t>
  </si>
  <si>
    <t>Case Study - Introduction to methodology &amp; expected deliverables</t>
  </si>
  <si>
    <t>Explain method</t>
  </si>
  <si>
    <t>Required deliverables</t>
  </si>
  <si>
    <t>Break into teams</t>
  </si>
  <si>
    <t>Assign first case</t>
  </si>
  <si>
    <t>12pm</t>
  </si>
  <si>
    <t>lunch</t>
  </si>
  <si>
    <t>12.45pm</t>
  </si>
  <si>
    <t>Case #1 - study teams assemble</t>
  </si>
  <si>
    <t>Build Case Studies</t>
  </si>
  <si>
    <t>u</t>
  </si>
  <si>
    <t>Optimize Cases</t>
  </si>
  <si>
    <t>Build Social Media Support Content</t>
  </si>
  <si>
    <t>Retreat Logistics</t>
  </si>
  <si>
    <t>Prepare Draft Project Summary and Data Interpretation</t>
  </si>
  <si>
    <t>Deliverables</t>
  </si>
  <si>
    <t>Finalize Project Summary and Data Interpretation</t>
  </si>
  <si>
    <t>Publish Cases Online</t>
  </si>
  <si>
    <t>Submit</t>
  </si>
  <si>
    <t>Publications</t>
  </si>
  <si>
    <t>(c.f. with Years 1,2)</t>
  </si>
  <si>
    <t>(c.f. with Year 1)</t>
  </si>
  <si>
    <t>Build Assessment Tools</t>
  </si>
  <si>
    <t>Optimize Assessment Tools</t>
  </si>
  <si>
    <t>Registration</t>
  </si>
  <si>
    <t>5.30pm</t>
  </si>
  <si>
    <t>5.45pm</t>
  </si>
  <si>
    <t>Pre-retreat assessment of EDI knowledge &amp; attitudes</t>
  </si>
  <si>
    <t>10.00 am</t>
  </si>
  <si>
    <t xml:space="preserve">Conduct qualitative interviews </t>
  </si>
  <si>
    <t>Deliver Supporting Material</t>
  </si>
  <si>
    <t xml:space="preserve"> via Social Media</t>
  </si>
  <si>
    <t>Spring Break Assessment</t>
  </si>
  <si>
    <t>Assessment Baseline  Pre-Retreat &amp; 
Post-Retreat Assessment</t>
  </si>
  <si>
    <t>Post Exam Assessment</t>
  </si>
  <si>
    <t>Post Graduation Assessment
 (for yr 1 participants)</t>
  </si>
  <si>
    <t>Post Graduation Assessment
 (for yr 2 participants)</t>
  </si>
  <si>
    <t>Year 1 - 2017</t>
  </si>
  <si>
    <t>Year 2 - 2018</t>
  </si>
  <si>
    <t>Year 3 - 2019</t>
  </si>
  <si>
    <t>Training</t>
  </si>
  <si>
    <t>NSF16-503 IGE NAVIGATE - Folks / Bett / Liu / Tumiel-Berhalter / Schiller / Carrigan</t>
  </si>
  <si>
    <t>Optimize Social Media Content via Engagement Analytics</t>
  </si>
  <si>
    <t>Figure 1: NAVIGATE Project timeline.</t>
  </si>
  <si>
    <t>Check in &amp; move bags to rooms</t>
  </si>
  <si>
    <t>Downtime
(90 mins)</t>
  </si>
  <si>
    <t>↓</t>
  </si>
  <si>
    <t>S'mores by the bonfire</t>
  </si>
  <si>
    <t>9.30am</t>
  </si>
  <si>
    <t>8.30 am</t>
  </si>
  <si>
    <t>Tea / Coffee / Snack (15 mins)</t>
  </si>
  <si>
    <t>10.30 am</t>
  </si>
  <si>
    <t>8.00 am</t>
  </si>
  <si>
    <t>9.00 am</t>
  </si>
  <si>
    <t>11.30 am</t>
  </si>
  <si>
    <t>11.00 am</t>
  </si>
  <si>
    <t>12.30 pm</t>
  </si>
  <si>
    <t>12.00 pm</t>
  </si>
  <si>
    <t>1.00 pm</t>
  </si>
  <si>
    <t>1.30 pm</t>
  </si>
  <si>
    <t>2.00 pm</t>
  </si>
  <si>
    <t>2.30 pm</t>
  </si>
  <si>
    <t>3.30 pm</t>
  </si>
  <si>
    <t>3.00  pm</t>
  </si>
  <si>
    <t>4.00 pm</t>
  </si>
  <si>
    <t>4.30 pm</t>
  </si>
  <si>
    <t>5.00 pm</t>
  </si>
  <si>
    <t>5.30 pm</t>
  </si>
  <si>
    <t>6.00 pm</t>
  </si>
  <si>
    <t>6.30 pm</t>
  </si>
  <si>
    <t>7.00 pm</t>
  </si>
  <si>
    <t>7.30 pm</t>
  </si>
  <si>
    <t>8.00 pm</t>
  </si>
  <si>
    <t>8.30 pm</t>
  </si>
  <si>
    <t>Downtime
(1 hr 45 mins)</t>
  </si>
  <si>
    <t>Load buses</t>
  </si>
  <si>
    <t>Explore site &amp; facilities</t>
  </si>
  <si>
    <t>Day 1</t>
  </si>
  <si>
    <t>Day 2</t>
  </si>
  <si>
    <t>Day 3</t>
  </si>
  <si>
    <t>Day 4</t>
  </si>
  <si>
    <t>Keynote #1
(1 hr 30 min)</t>
  </si>
  <si>
    <t>Overview of Key Concepts - Coleen Carrigan, PI, CalPoly
(1 hr 45 min)</t>
  </si>
  <si>
    <t>Students arrive on campus &amp; sign in</t>
  </si>
  <si>
    <t>Introduction &amp; Pre-Assessment
(30 min)</t>
  </si>
  <si>
    <t>Team Building Activity
(1 hr)</t>
  </si>
  <si>
    <t>Dinner
(1 hr)</t>
  </si>
  <si>
    <t>Breakfast
(1 hr)</t>
  </si>
  <si>
    <t>Lunch
(1 hr)</t>
  </si>
  <si>
    <t>Keynote #2
(1 hr 30 min)</t>
  </si>
  <si>
    <t>Drive back to campus
(Arrive by 6pm)</t>
  </si>
  <si>
    <t>Wrap-up Session &amp; Assessment
(1 hr)</t>
  </si>
  <si>
    <t>Keynote #3
(1 hr 30 min)</t>
  </si>
  <si>
    <t>Load buses no later than 3:30pm</t>
  </si>
  <si>
    <t>Drive to retreat center 
(~ 1 hr)
Arrive 4:30 - 4:45pm</t>
  </si>
  <si>
    <r>
      <rPr>
        <b/>
        <u/>
        <sz val="10"/>
        <rFont val="Calibri"/>
        <family val="2"/>
        <scheme val="minor"/>
      </rPr>
      <t xml:space="preserve">Case Study #1
</t>
    </r>
    <r>
      <rPr>
        <b/>
        <i/>
        <u/>
        <sz val="10"/>
        <rFont val="Calibri"/>
        <family val="2"/>
        <scheme val="minor"/>
      </rPr>
      <t>Pei Wu - Running Out of Time</t>
    </r>
    <r>
      <rPr>
        <b/>
        <u/>
        <sz val="10"/>
        <rFont val="Calibri"/>
        <family val="2"/>
        <scheme val="minor"/>
      </rPr>
      <t xml:space="preserve">
Liesl Folks, PI, UB
(1 hr 45 min)</t>
    </r>
  </si>
  <si>
    <r>
      <t xml:space="preserve">Case Study #2
</t>
    </r>
    <r>
      <rPr>
        <b/>
        <i/>
        <u/>
        <sz val="10"/>
        <rFont val="Calibri"/>
        <family val="2"/>
        <scheme val="minor"/>
      </rPr>
      <t>Brenna McGee – A Balancing Act</t>
    </r>
    <r>
      <rPr>
        <b/>
        <u/>
        <sz val="10"/>
        <rFont val="Calibri"/>
        <family val="2"/>
        <scheme val="minor"/>
      </rPr>
      <t xml:space="preserve">
Laurene Tumiel-Berhalter, Co-PI, UB
(1 hr 45 mins)</t>
    </r>
  </si>
  <si>
    <r>
      <t xml:space="preserve">Case Study #5
</t>
    </r>
    <r>
      <rPr>
        <b/>
        <i/>
        <u/>
        <sz val="10"/>
        <rFont val="Calibri"/>
        <family val="2"/>
        <scheme val="minor"/>
      </rPr>
      <t>Claire King - Overlooked for Promotion</t>
    </r>
    <r>
      <rPr>
        <b/>
        <u/>
        <sz val="10"/>
        <rFont val="Calibri"/>
        <family val="2"/>
        <scheme val="minor"/>
      </rPr>
      <t xml:space="preserve">
Liesl Folks, PI, UB
(1 hr 45 min)</t>
    </r>
  </si>
  <si>
    <r>
      <t xml:space="preserve">Case Study #3
</t>
    </r>
    <r>
      <rPr>
        <b/>
        <i/>
        <u/>
        <sz val="10"/>
        <rFont val="Calibri"/>
        <family val="2"/>
        <scheme val="minor"/>
      </rPr>
      <t>Michelle and the Grant Proposal</t>
    </r>
    <r>
      <rPr>
        <b/>
        <u/>
        <sz val="10"/>
        <rFont val="Calibri"/>
        <family val="2"/>
        <scheme val="minor"/>
      </rPr>
      <t xml:space="preserve">
Coleen Carrigan, PI, CalPoly
(1 hr 45 min)</t>
    </r>
  </si>
  <si>
    <r>
      <t xml:space="preserve">Case Study #6
</t>
    </r>
    <r>
      <rPr>
        <b/>
        <i/>
        <u/>
        <sz val="10"/>
        <rFont val="Calibri"/>
        <family val="2"/>
        <scheme val="minor"/>
      </rPr>
      <t>April and the Promotion Committee</t>
    </r>
    <r>
      <rPr>
        <b/>
        <u/>
        <sz val="10"/>
        <rFont val="Calibri"/>
        <family val="2"/>
        <scheme val="minor"/>
      </rPr>
      <t xml:space="preserve">
Coleen Carrigan, PI, CalPoly
(1 hr 45 min)</t>
    </r>
  </si>
  <si>
    <r>
      <t xml:space="preserve">Case Study #7
</t>
    </r>
    <r>
      <rPr>
        <b/>
        <i/>
        <u/>
        <sz val="10"/>
        <rFont val="Calibri"/>
        <family val="2"/>
        <scheme val="minor"/>
      </rPr>
      <t>Nadia Spencer - A Confidence Challenge</t>
    </r>
    <r>
      <rPr>
        <b/>
        <u/>
        <sz val="10"/>
        <rFont val="Calibri"/>
        <family val="2"/>
        <scheme val="minor"/>
      </rPr>
      <t xml:space="preserve">
Liesl Folks, PI, UB
(1 hr 45 min)</t>
    </r>
  </si>
  <si>
    <r>
      <t xml:space="preserve">Case Study #4
</t>
    </r>
    <r>
      <rPr>
        <b/>
        <i/>
        <u/>
        <sz val="10"/>
        <rFont val="Calibri"/>
        <family val="2"/>
        <scheme val="minor"/>
      </rPr>
      <t>Kaira and  the Big Pitch</t>
    </r>
    <r>
      <rPr>
        <b/>
        <u/>
        <sz val="10"/>
        <rFont val="Calibri"/>
        <family val="2"/>
        <scheme val="minor"/>
      </rPr>
      <t xml:space="preserve">
Glenna Bett, Co-PI, UB
(1 hr 45 min)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</si>
</sst>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;@"/>
    <numFmt numFmtId="165" formatCode="[$-409]mmmmm;@"/>
  </numFmts>
  <fonts count="2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</font>
    <font>
      <sz val="10"/>
      <color rgb="FF000000"/>
      <name val="Calibri"/>
      <family val="2"/>
      <scheme val="minor"/>
    </font>
    <font>
      <sz val="10"/>
      <color theme="9" tint="-0.499984740745262"/>
      <name val="Wingdings"/>
      <charset val="2"/>
    </font>
    <font>
      <sz val="22"/>
      <color theme="0"/>
      <name val="Calibri"/>
      <family val="2"/>
      <scheme val="minor"/>
    </font>
    <font>
      <sz val="16"/>
      <color theme="1"/>
      <name val="Calibri"/>
      <family val="2"/>
    </font>
    <font>
      <b/>
      <sz val="10"/>
      <color theme="2" tint="-0.749992370372631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0"/>
      <name val="Arial Hebrew"/>
      <charset val="177"/>
    </font>
    <font>
      <sz val="10"/>
      <color theme="1"/>
      <name val="Arial Hebrew"/>
      <charset val="177"/>
    </font>
    <font>
      <sz val="10"/>
      <color theme="8"/>
      <name val="Arial Hebrew"/>
      <charset val="177"/>
    </font>
    <font>
      <b/>
      <sz val="10"/>
      <color theme="1" tint="0.14999847407452621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b/>
      <i/>
      <u/>
      <sz val="1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FD6FA"/>
        <bgColor indexed="64"/>
      </patternFill>
    </fill>
    <fill>
      <patternFill patternType="solid">
        <fgColor rgb="FFC1B0F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/>
      <top style="thin">
        <color rgb="FF808080"/>
      </top>
      <bottom/>
      <diagonal/>
    </border>
    <border>
      <left style="thin">
        <color theme="0" tint="-0.499984740745262"/>
      </left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/>
      <bottom/>
      <diagonal/>
    </border>
  </borders>
  <cellStyleXfs count="248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179">
    <xf numFmtId="0" fontId="0" fillId="0" borderId="0" xfId="0"/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4" borderId="12" xfId="0" applyFont="1" applyFill="1" applyBorder="1" applyAlignment="1">
      <alignment vertical="center"/>
    </xf>
    <xf numFmtId="0" fontId="4" fillId="4" borderId="14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5" borderId="12" xfId="0" applyFont="1" applyFill="1" applyBorder="1" applyAlignment="1">
      <alignment vertical="center"/>
    </xf>
    <xf numFmtId="0" fontId="4" fillId="5" borderId="14" xfId="0" applyFont="1" applyFill="1" applyBorder="1" applyAlignment="1">
      <alignment vertical="center"/>
    </xf>
    <xf numFmtId="0" fontId="4" fillId="5" borderId="13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165" fontId="4" fillId="4" borderId="6" xfId="0" applyNumberFormat="1" applyFont="1" applyFill="1" applyBorder="1" applyAlignment="1">
      <alignment horizontal="center" vertical="center"/>
    </xf>
    <xf numFmtId="165" fontId="4" fillId="4" borderId="7" xfId="0" applyNumberFormat="1" applyFont="1" applyFill="1" applyBorder="1" applyAlignment="1">
      <alignment horizontal="center" vertical="center"/>
    </xf>
    <xf numFmtId="165" fontId="4" fillId="4" borderId="8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/>
    </xf>
    <xf numFmtId="0" fontId="4" fillId="5" borderId="3" xfId="0" applyFont="1" applyFill="1" applyBorder="1" applyAlignment="1">
      <alignment vertical="center"/>
    </xf>
    <xf numFmtId="165" fontId="4" fillId="5" borderId="6" xfId="0" applyNumberFormat="1" applyFont="1" applyFill="1" applyBorder="1" applyAlignment="1">
      <alignment horizontal="center" vertical="center"/>
    </xf>
    <xf numFmtId="165" fontId="4" fillId="5" borderId="7" xfId="0" applyNumberFormat="1" applyFont="1" applyFill="1" applyBorder="1" applyAlignment="1">
      <alignment horizontal="center" vertical="center"/>
    </xf>
    <xf numFmtId="165" fontId="4" fillId="5" borderId="8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4" borderId="14" xfId="0" applyFont="1" applyFill="1" applyBorder="1" applyAlignment="1">
      <alignment vertical="center"/>
    </xf>
    <xf numFmtId="0" fontId="3" fillId="4" borderId="13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164" fontId="3" fillId="0" borderId="1" xfId="0" applyNumberFormat="1" applyFont="1" applyBorder="1" applyAlignment="1">
      <alignment vertical="center"/>
    </xf>
    <xf numFmtId="16" fontId="3" fillId="0" borderId="2" xfId="0" applyNumberFormat="1" applyFont="1" applyBorder="1" applyAlignment="1">
      <alignment vertical="center"/>
    </xf>
    <xf numFmtId="16" fontId="3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vertical="center"/>
    </xf>
    <xf numFmtId="16" fontId="7" fillId="0" borderId="15" xfId="0" applyNumberFormat="1" applyFont="1" applyBorder="1" applyAlignment="1">
      <alignment horizontal="center" vertical="center"/>
    </xf>
    <xf numFmtId="16" fontId="3" fillId="0" borderId="3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16" fontId="3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" fontId="3" fillId="0" borderId="5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6" borderId="9" xfId="0" applyFont="1" applyFill="1" applyBorder="1" applyAlignment="1">
      <alignment vertical="center"/>
    </xf>
    <xf numFmtId="0" fontId="3" fillId="6" borderId="10" xfId="0" applyFont="1" applyFill="1" applyBorder="1" applyAlignment="1">
      <alignment vertical="center"/>
    </xf>
    <xf numFmtId="0" fontId="3" fillId="6" borderId="11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0" fontId="3" fillId="6" borderId="2" xfId="0" applyFont="1" applyFill="1" applyBorder="1" applyAlignment="1">
      <alignment vertical="center"/>
    </xf>
    <xf numFmtId="0" fontId="3" fillId="6" borderId="3" xfId="0" applyFont="1" applyFill="1" applyBorder="1" applyAlignment="1">
      <alignment vertical="center"/>
    </xf>
    <xf numFmtId="0" fontId="3" fillId="6" borderId="6" xfId="0" applyFont="1" applyFill="1" applyBorder="1" applyAlignment="1">
      <alignment vertical="center"/>
    </xf>
    <xf numFmtId="0" fontId="3" fillId="6" borderId="7" xfId="0" applyFont="1" applyFill="1" applyBorder="1" applyAlignment="1">
      <alignment vertical="center"/>
    </xf>
    <xf numFmtId="0" fontId="3" fillId="6" borderId="8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center" vertical="top" wrapText="1"/>
    </xf>
    <xf numFmtId="0" fontId="3" fillId="9" borderId="9" xfId="0" applyFont="1" applyFill="1" applyBorder="1" applyAlignment="1">
      <alignment vertical="center"/>
    </xf>
    <xf numFmtId="0" fontId="3" fillId="9" borderId="10" xfId="0" applyFont="1" applyFill="1" applyBorder="1" applyAlignment="1">
      <alignment vertical="center"/>
    </xf>
    <xf numFmtId="0" fontId="3" fillId="9" borderId="11" xfId="0" applyFont="1" applyFill="1" applyBorder="1" applyAlignment="1">
      <alignment vertical="center"/>
    </xf>
    <xf numFmtId="0" fontId="3" fillId="9" borderId="16" xfId="0" applyFont="1" applyFill="1" applyBorder="1" applyAlignment="1">
      <alignment vertical="center"/>
    </xf>
    <xf numFmtId="0" fontId="3" fillId="9" borderId="17" xfId="0" applyFont="1" applyFill="1" applyBorder="1" applyAlignment="1">
      <alignment vertical="center"/>
    </xf>
    <xf numFmtId="0" fontId="3" fillId="9" borderId="18" xfId="0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0" fontId="3" fillId="9" borderId="5" xfId="0" applyFont="1" applyFill="1" applyBorder="1" applyAlignment="1">
      <alignment vertical="center"/>
    </xf>
    <xf numFmtId="0" fontId="3" fillId="9" borderId="6" xfId="0" applyFont="1" applyFill="1" applyBorder="1" applyAlignment="1">
      <alignment vertical="center"/>
    </xf>
    <xf numFmtId="0" fontId="3" fillId="9" borderId="8" xfId="0" applyFont="1" applyFill="1" applyBorder="1" applyAlignment="1">
      <alignment vertical="center"/>
    </xf>
    <xf numFmtId="49" fontId="9" fillId="5" borderId="13" xfId="0" applyNumberFormat="1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3" fillId="0" borderId="0" xfId="0" applyFont="1"/>
    <xf numFmtId="0" fontId="11" fillId="0" borderId="0" xfId="0" applyFont="1" applyAlignment="1">
      <alignment horizontal="center"/>
    </xf>
    <xf numFmtId="0" fontId="11" fillId="11" borderId="19" xfId="0" applyFont="1" applyFill="1" applyBorder="1" applyAlignment="1">
      <alignment horizontal="left" vertical="center" indent="1"/>
    </xf>
    <xf numFmtId="49" fontId="1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/>
    </xf>
    <xf numFmtId="49" fontId="12" fillId="0" borderId="2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0" fontId="13" fillId="16" borderId="0" xfId="0" applyFont="1" applyFill="1" applyAlignment="1">
      <alignment horizontal="center" vertical="center"/>
    </xf>
    <xf numFmtId="0" fontId="14" fillId="4" borderId="12" xfId="0" applyFont="1" applyFill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17" fillId="10" borderId="19" xfId="0" applyFont="1" applyFill="1" applyBorder="1" applyAlignment="1">
      <alignment horizontal="center" vertical="center" wrapText="1"/>
    </xf>
    <xf numFmtId="0" fontId="19" fillId="0" borderId="0" xfId="0" applyFont="1"/>
    <xf numFmtId="0" fontId="20" fillId="0" borderId="0" xfId="0" applyFont="1"/>
    <xf numFmtId="0" fontId="17" fillId="7" borderId="1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vertical="center"/>
    </xf>
    <xf numFmtId="0" fontId="17" fillId="14" borderId="12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3" fillId="0" borderId="2" xfId="0" applyFont="1" applyBorder="1"/>
    <xf numFmtId="0" fontId="10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center" vertical="top" wrapText="1"/>
    </xf>
    <xf numFmtId="0" fontId="3" fillId="8" borderId="1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/>
    </xf>
    <xf numFmtId="0" fontId="3" fillId="8" borderId="3" xfId="0" applyFont="1" applyFill="1" applyBorder="1" applyAlignment="1">
      <alignment horizontal="left" vertical="center" wrapText="1"/>
    </xf>
    <xf numFmtId="0" fontId="3" fillId="8" borderId="6" xfId="0" applyFont="1" applyFill="1" applyBorder="1" applyAlignment="1">
      <alignment horizontal="left" vertical="center" wrapText="1"/>
    </xf>
    <xf numFmtId="0" fontId="3" fillId="8" borderId="7" xfId="0" applyFont="1" applyFill="1" applyBorder="1" applyAlignment="1">
      <alignment horizontal="left" vertical="center" wrapText="1"/>
    </xf>
    <xf numFmtId="0" fontId="3" fillId="8" borderId="8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vertical="center" wrapText="1"/>
    </xf>
    <xf numFmtId="0" fontId="3" fillId="9" borderId="2" xfId="0" applyFont="1" applyFill="1" applyBorder="1" applyAlignment="1">
      <alignment vertical="center" wrapText="1"/>
    </xf>
    <xf numFmtId="0" fontId="3" fillId="9" borderId="3" xfId="0" applyFont="1" applyFill="1" applyBorder="1" applyAlignment="1">
      <alignment vertical="center" wrapText="1"/>
    </xf>
    <xf numFmtId="0" fontId="3" fillId="9" borderId="6" xfId="0" applyFont="1" applyFill="1" applyBorder="1" applyAlignment="1">
      <alignment vertical="center" wrapText="1"/>
    </xf>
    <xf numFmtId="0" fontId="3" fillId="9" borderId="7" xfId="0" applyFont="1" applyFill="1" applyBorder="1" applyAlignment="1">
      <alignment vertical="center" wrapText="1"/>
    </xf>
    <xf numFmtId="0" fontId="3" fillId="9" borderId="8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17" fillId="15" borderId="12" xfId="0" applyFont="1" applyFill="1" applyBorder="1" applyAlignment="1">
      <alignment horizontal="center" vertical="center"/>
    </xf>
    <xf numFmtId="0" fontId="17" fillId="15" borderId="14" xfId="0" applyFont="1" applyFill="1" applyBorder="1" applyAlignment="1">
      <alignment horizontal="center" vertical="center"/>
    </xf>
    <xf numFmtId="0" fontId="17" fillId="15" borderId="13" xfId="0" applyFont="1" applyFill="1" applyBorder="1" applyAlignment="1">
      <alignment horizontal="center" vertical="center"/>
    </xf>
    <xf numFmtId="0" fontId="21" fillId="13" borderId="12" xfId="247" applyFont="1" applyFill="1" applyBorder="1" applyAlignment="1">
      <alignment horizontal="center" vertical="center" wrapText="1"/>
    </xf>
    <xf numFmtId="0" fontId="1" fillId="13" borderId="14" xfId="247" applyFill="1" applyBorder="1" applyAlignment="1">
      <alignment horizontal="center" vertical="center" wrapText="1"/>
    </xf>
    <xf numFmtId="0" fontId="1" fillId="13" borderId="13" xfId="247" applyFill="1" applyBorder="1" applyAlignment="1">
      <alignment horizontal="center" vertical="center" wrapText="1"/>
    </xf>
    <xf numFmtId="0" fontId="17" fillId="14" borderId="12" xfId="0" applyFont="1" applyFill="1" applyBorder="1" applyAlignment="1">
      <alignment horizontal="center" vertical="center" wrapText="1"/>
    </xf>
    <xf numFmtId="0" fontId="17" fillId="14" borderId="14" xfId="0" applyFont="1" applyFill="1" applyBorder="1" applyAlignment="1">
      <alignment horizontal="center" vertical="center" wrapText="1"/>
    </xf>
    <xf numFmtId="0" fontId="17" fillId="14" borderId="13" xfId="0" applyFont="1" applyFill="1" applyBorder="1" applyAlignment="1">
      <alignment horizontal="center" vertical="center" wrapText="1"/>
    </xf>
    <xf numFmtId="0" fontId="17" fillId="10" borderId="19" xfId="0" applyFont="1" applyFill="1" applyBorder="1" applyAlignment="1">
      <alignment horizontal="center" vertical="center" wrapText="1"/>
    </xf>
    <xf numFmtId="0" fontId="17" fillId="10" borderId="19" xfId="0" applyFont="1" applyFill="1" applyBorder="1" applyAlignment="1">
      <alignment horizontal="center" vertical="center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10" borderId="12" xfId="0" applyFont="1" applyFill="1" applyBorder="1" applyAlignment="1">
      <alignment horizontal="center" vertical="center" wrapText="1"/>
    </xf>
    <xf numFmtId="0" fontId="17" fillId="10" borderId="14" xfId="0" applyFont="1" applyFill="1" applyBorder="1" applyAlignment="1">
      <alignment horizontal="center" vertical="center" wrapText="1"/>
    </xf>
    <xf numFmtId="0" fontId="17" fillId="10" borderId="13" xfId="0" applyFont="1" applyFill="1" applyBorder="1" applyAlignment="1">
      <alignment horizontal="center" vertical="center" wrapText="1"/>
    </xf>
    <xf numFmtId="0" fontId="17" fillId="14" borderId="12" xfId="0" applyFont="1" applyFill="1" applyBorder="1" applyAlignment="1">
      <alignment horizontal="center" vertical="center"/>
    </xf>
    <xf numFmtId="0" fontId="17" fillId="14" borderId="13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21" fillId="12" borderId="12" xfId="247" applyFont="1" applyFill="1" applyBorder="1" applyAlignment="1">
      <alignment horizontal="center" vertical="center" wrapText="1"/>
    </xf>
    <xf numFmtId="0" fontId="21" fillId="12" borderId="14" xfId="247" applyFont="1" applyFill="1" applyBorder="1" applyAlignment="1">
      <alignment horizontal="center" vertical="center" wrapText="1"/>
    </xf>
    <xf numFmtId="0" fontId="21" fillId="12" borderId="13" xfId="247" applyFont="1" applyFill="1" applyBorder="1" applyAlignment="1">
      <alignment horizontal="center" vertical="center" wrapText="1"/>
    </xf>
    <xf numFmtId="0" fontId="17" fillId="13" borderId="12" xfId="0" applyFont="1" applyFill="1" applyBorder="1" applyAlignment="1">
      <alignment horizontal="center" vertical="center" wrapText="1"/>
    </xf>
    <xf numFmtId="0" fontId="17" fillId="13" borderId="14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7" borderId="19" xfId="0" applyFont="1" applyFill="1" applyBorder="1" applyAlignment="1">
      <alignment horizontal="center" vertical="center" wrapText="1"/>
    </xf>
    <xf numFmtId="0" fontId="17" fillId="7" borderId="19" xfId="0" applyFont="1" applyFill="1" applyBorder="1" applyAlignment="1">
      <alignment horizontal="center" vertical="center"/>
    </xf>
  </cellXfs>
  <cellStyles count="248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/>
    <cellStyle name="Normal" xfId="0" builtinId="0"/>
  </cellStyles>
  <dxfs count="0"/>
  <tableStyles count="0" defaultTableStyle="TableStyleMedium9" defaultPivotStyle="PivotStyleMedium4"/>
  <colors>
    <mruColors>
      <color rgb="FFC1B0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Genesis">
      <a:dk1>
        <a:sysClr val="windowText" lastClr="000000"/>
      </a:dk1>
      <a:lt1>
        <a:sysClr val="window" lastClr="FFFFFF"/>
      </a:lt1>
      <a:dk2>
        <a:srgbClr val="465466"/>
      </a:dk2>
      <a:lt2>
        <a:srgbClr val="BBD7F8"/>
      </a:lt2>
      <a:accent1>
        <a:srgbClr val="80B606"/>
      </a:accent1>
      <a:accent2>
        <a:srgbClr val="E29F1D"/>
      </a:accent2>
      <a:accent3>
        <a:srgbClr val="2397E2"/>
      </a:accent3>
      <a:accent4>
        <a:srgbClr val="35ACA2"/>
      </a:accent4>
      <a:accent5>
        <a:srgbClr val="5430BB"/>
      </a:accent5>
      <a:accent6>
        <a:srgbClr val="8D34E0"/>
      </a:accent6>
      <a:hlink>
        <a:srgbClr val="00B0F0"/>
      </a:hlink>
      <a:folHlink>
        <a:srgbClr val="0070C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uffalo.edu/navigate-project/training-materials/retreat-agenda.html" TargetMode="External"/><Relationship Id="rId3" Type="http://schemas.openxmlformats.org/officeDocument/2006/relationships/hyperlink" Target="http://www.buffalo.edu/navigate-project/case-studies/nsf-grant-proposal.html" TargetMode="External"/><Relationship Id="rId7" Type="http://schemas.openxmlformats.org/officeDocument/2006/relationships/hyperlink" Target="http://www.buffalo.edu/navigate-project/case-studies/a-confidence-challenge.html" TargetMode="External"/><Relationship Id="rId2" Type="http://schemas.openxmlformats.org/officeDocument/2006/relationships/hyperlink" Target="http://www.buffalo.edu/navigate-project/case-studies/a-balancing-act.html" TargetMode="External"/><Relationship Id="rId1" Type="http://schemas.openxmlformats.org/officeDocument/2006/relationships/hyperlink" Target="http://www.buffalo.edu/navigate-project/case-studies/running-out-of-time.html" TargetMode="External"/><Relationship Id="rId6" Type="http://schemas.openxmlformats.org/officeDocument/2006/relationships/hyperlink" Target="http://www.buffalo.edu/navigate-project/case-studies/april-and-the-physics-committee.html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buffalo.edu/navigate-project/case-studies/claire-king-overlooked-for-promotion.html" TargetMode="External"/><Relationship Id="rId10" Type="http://schemas.openxmlformats.org/officeDocument/2006/relationships/hyperlink" Target="http://www.buffalo.edu/navigate-project/training-materials/retreat-agenda.html" TargetMode="External"/><Relationship Id="rId4" Type="http://schemas.openxmlformats.org/officeDocument/2006/relationships/hyperlink" Target="http://www.buffalo.edu/navigate-project/case-studies/the-big-pitch.html" TargetMode="External"/><Relationship Id="rId9" Type="http://schemas.openxmlformats.org/officeDocument/2006/relationships/hyperlink" Target="http://www.buffalo.edu/navigate-project/training-materials/retreat-agend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L30"/>
  <sheetViews>
    <sheetView showGridLines="0" workbookViewId="0">
      <selection activeCell="P24" sqref="P24"/>
    </sheetView>
  </sheetViews>
  <sheetFormatPr baseColWidth="10" defaultColWidth="10.83203125" defaultRowHeight="14" x14ac:dyDescent="0.2"/>
  <cols>
    <col min="1" max="1" width="2" style="1" customWidth="1"/>
    <col min="2" max="2" width="10.83203125" style="1"/>
    <col min="3" max="38" width="5" style="1" customWidth="1"/>
    <col min="39" max="16384" width="10.83203125" style="1"/>
  </cols>
  <sheetData>
    <row r="1" spans="2:38" ht="27" customHeight="1" x14ac:dyDescent="0.2">
      <c r="B1" s="3" t="s">
        <v>84</v>
      </c>
    </row>
    <row r="2" spans="2:38" ht="31" customHeight="1" x14ac:dyDescent="0.2">
      <c r="F2" s="97" t="s">
        <v>89</v>
      </c>
    </row>
    <row r="3" spans="2:38" x14ac:dyDescent="0.2">
      <c r="B3" s="87"/>
      <c r="C3" s="10" t="s">
        <v>80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  <c r="O3" s="16" t="s">
        <v>81</v>
      </c>
      <c r="P3" s="17"/>
      <c r="Q3" s="17"/>
      <c r="R3" s="17"/>
      <c r="S3" s="17"/>
      <c r="T3" s="17"/>
      <c r="U3" s="17"/>
      <c r="V3" s="17"/>
      <c r="W3" s="17"/>
      <c r="X3" s="17"/>
      <c r="Y3" s="17"/>
      <c r="Z3" s="18"/>
      <c r="AA3" s="10" t="s">
        <v>82</v>
      </c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2"/>
    </row>
    <row r="4" spans="2:38" s="2" customFormat="1" ht="16" customHeight="1" x14ac:dyDescent="0.2">
      <c r="B4" s="86"/>
      <c r="C4" s="13">
        <v>42248</v>
      </c>
      <c r="D4" s="14">
        <v>42278</v>
      </c>
      <c r="E4" s="14">
        <v>42309</v>
      </c>
      <c r="F4" s="14">
        <v>42339</v>
      </c>
      <c r="G4" s="14">
        <v>42005</v>
      </c>
      <c r="H4" s="14">
        <v>42036</v>
      </c>
      <c r="I4" s="14">
        <v>42064</v>
      </c>
      <c r="J4" s="14">
        <v>42095</v>
      </c>
      <c r="K4" s="14">
        <v>42125</v>
      </c>
      <c r="L4" s="14">
        <v>42156</v>
      </c>
      <c r="M4" s="14">
        <v>42186</v>
      </c>
      <c r="N4" s="15">
        <v>42217</v>
      </c>
      <c r="O4" s="19">
        <v>42248</v>
      </c>
      <c r="P4" s="20">
        <v>42278</v>
      </c>
      <c r="Q4" s="20">
        <v>42309</v>
      </c>
      <c r="R4" s="20">
        <v>42339</v>
      </c>
      <c r="S4" s="20">
        <v>42005</v>
      </c>
      <c r="T4" s="20">
        <v>42036</v>
      </c>
      <c r="U4" s="20">
        <v>42064</v>
      </c>
      <c r="V4" s="20">
        <v>42095</v>
      </c>
      <c r="W4" s="20">
        <v>42125</v>
      </c>
      <c r="X4" s="20">
        <v>42156</v>
      </c>
      <c r="Y4" s="20">
        <v>42186</v>
      </c>
      <c r="Z4" s="21">
        <v>42217</v>
      </c>
      <c r="AA4" s="13">
        <v>42248</v>
      </c>
      <c r="AB4" s="14">
        <v>42278</v>
      </c>
      <c r="AC4" s="14">
        <v>42309</v>
      </c>
      <c r="AD4" s="14">
        <v>42339</v>
      </c>
      <c r="AE4" s="14">
        <v>42005</v>
      </c>
      <c r="AF4" s="14">
        <v>42036</v>
      </c>
      <c r="AG4" s="14">
        <v>42064</v>
      </c>
      <c r="AH4" s="14">
        <v>42095</v>
      </c>
      <c r="AI4" s="14">
        <v>42125</v>
      </c>
      <c r="AJ4" s="14">
        <v>42156</v>
      </c>
      <c r="AK4" s="14">
        <v>42186</v>
      </c>
      <c r="AL4" s="15">
        <v>42217</v>
      </c>
    </row>
    <row r="5" spans="2:38" x14ac:dyDescent="0.2">
      <c r="B5" s="4" t="s">
        <v>83</v>
      </c>
      <c r="C5" s="31"/>
      <c r="D5" s="32"/>
      <c r="E5" s="32"/>
      <c r="F5" s="32"/>
      <c r="G5" s="33" t="s">
        <v>13</v>
      </c>
      <c r="H5" s="32"/>
      <c r="I5" s="33"/>
      <c r="J5" s="33" t="s">
        <v>17</v>
      </c>
      <c r="K5" s="32"/>
      <c r="L5" s="32"/>
      <c r="M5" s="32"/>
      <c r="N5" s="32"/>
      <c r="O5" s="34"/>
      <c r="P5" s="32"/>
      <c r="Q5" s="32"/>
      <c r="R5" s="32"/>
      <c r="S5" s="33" t="s">
        <v>13</v>
      </c>
      <c r="T5" s="33"/>
      <c r="U5" s="33"/>
      <c r="V5" s="33" t="s">
        <v>17</v>
      </c>
      <c r="W5" s="32"/>
      <c r="X5" s="32"/>
      <c r="Y5" s="32"/>
      <c r="Z5" s="32"/>
      <c r="AA5" s="34"/>
      <c r="AB5" s="32"/>
      <c r="AC5" s="32"/>
      <c r="AD5" s="32"/>
      <c r="AE5" s="33" t="s">
        <v>13</v>
      </c>
      <c r="AF5" s="32"/>
      <c r="AG5" s="33"/>
      <c r="AH5" s="35" t="s">
        <v>17</v>
      </c>
      <c r="AI5" s="32"/>
      <c r="AJ5" s="32"/>
      <c r="AK5" s="32"/>
      <c r="AL5" s="36"/>
    </row>
    <row r="6" spans="2:38" x14ac:dyDescent="0.2">
      <c r="B6" s="5" t="s">
        <v>8</v>
      </c>
      <c r="C6" s="37"/>
      <c r="D6" s="38"/>
      <c r="E6" s="38"/>
      <c r="F6" s="38"/>
      <c r="G6" s="39" t="s">
        <v>1</v>
      </c>
      <c r="H6" s="38"/>
      <c r="I6" s="40"/>
      <c r="J6" s="40" t="s">
        <v>1</v>
      </c>
      <c r="K6" s="38"/>
      <c r="L6" s="38"/>
      <c r="M6" s="38"/>
      <c r="N6" s="38"/>
      <c r="O6" s="41"/>
      <c r="P6" s="38"/>
      <c r="Q6" s="38"/>
      <c r="R6" s="38"/>
      <c r="S6" s="39" t="s">
        <v>1</v>
      </c>
      <c r="T6" s="42"/>
      <c r="U6" s="40"/>
      <c r="V6" s="40" t="s">
        <v>1</v>
      </c>
      <c r="W6" s="38"/>
      <c r="X6" s="38"/>
      <c r="Y6" s="38"/>
      <c r="Z6" s="38"/>
      <c r="AA6" s="41"/>
      <c r="AB6" s="38"/>
      <c r="AC6" s="38"/>
      <c r="AD6" s="38"/>
      <c r="AE6" s="39" t="s">
        <v>1</v>
      </c>
      <c r="AF6" s="42"/>
      <c r="AG6" s="40"/>
      <c r="AH6" s="72" t="s">
        <v>53</v>
      </c>
      <c r="AI6" s="38"/>
      <c r="AJ6" s="38"/>
      <c r="AK6" s="38"/>
      <c r="AL6" s="43"/>
    </row>
    <row r="7" spans="2:38" x14ac:dyDescent="0.2">
      <c r="B7" s="5" t="s">
        <v>6</v>
      </c>
      <c r="C7" s="29"/>
      <c r="D7" s="26"/>
      <c r="E7" s="26"/>
      <c r="F7" s="26"/>
      <c r="G7" s="26"/>
      <c r="H7" s="62" t="s">
        <v>73</v>
      </c>
      <c r="I7" s="62"/>
      <c r="J7" s="63"/>
      <c r="K7" s="63"/>
      <c r="L7" s="63"/>
      <c r="M7" s="63"/>
      <c r="N7" s="64"/>
      <c r="O7" s="29"/>
      <c r="P7" s="26"/>
      <c r="Q7" s="26"/>
      <c r="R7" s="26"/>
      <c r="S7" s="26"/>
      <c r="T7" s="62" t="s">
        <v>73</v>
      </c>
      <c r="U7" s="62"/>
      <c r="V7" s="63"/>
      <c r="W7" s="63"/>
      <c r="X7" s="63"/>
      <c r="Y7" s="63"/>
      <c r="Z7" s="64"/>
      <c r="AA7" s="29"/>
      <c r="AB7" s="26"/>
      <c r="AC7" s="26"/>
      <c r="AD7" s="26"/>
      <c r="AE7" s="26"/>
      <c r="AF7" s="62" t="s">
        <v>73</v>
      </c>
      <c r="AG7" s="62"/>
      <c r="AH7" s="63"/>
      <c r="AI7" s="63"/>
      <c r="AJ7" s="63"/>
      <c r="AK7" s="63"/>
      <c r="AL7" s="64"/>
    </row>
    <row r="8" spans="2:38" x14ac:dyDescent="0.2">
      <c r="B8" s="6"/>
      <c r="C8" s="44"/>
      <c r="D8" s="27"/>
      <c r="E8" s="27"/>
      <c r="F8" s="27"/>
      <c r="G8" s="27"/>
      <c r="H8" s="65" t="s">
        <v>74</v>
      </c>
      <c r="I8" s="65"/>
      <c r="J8" s="66"/>
      <c r="K8" s="66"/>
      <c r="L8" s="66"/>
      <c r="M8" s="66"/>
      <c r="N8" s="67"/>
      <c r="O8" s="27"/>
      <c r="P8" s="27"/>
      <c r="Q8" s="27"/>
      <c r="R8" s="27"/>
      <c r="S8" s="27"/>
      <c r="T8" s="65" t="s">
        <v>74</v>
      </c>
      <c r="U8" s="65"/>
      <c r="V8" s="66"/>
      <c r="W8" s="66"/>
      <c r="X8" s="66"/>
      <c r="Y8" s="66"/>
      <c r="Z8" s="67"/>
      <c r="AA8" s="27"/>
      <c r="AB8" s="27"/>
      <c r="AC8" s="27"/>
      <c r="AD8" s="27"/>
      <c r="AE8" s="27"/>
      <c r="AF8" s="65" t="s">
        <v>74</v>
      </c>
      <c r="AG8" s="65"/>
      <c r="AH8" s="66"/>
      <c r="AI8" s="66"/>
      <c r="AJ8" s="66"/>
      <c r="AK8" s="66"/>
      <c r="AL8" s="67"/>
    </row>
    <row r="9" spans="2:38" ht="14" customHeight="1" x14ac:dyDescent="0.2">
      <c r="B9" s="7" t="s">
        <v>8</v>
      </c>
      <c r="C9" s="68"/>
      <c r="D9" s="122" t="s">
        <v>52</v>
      </c>
      <c r="E9" s="122"/>
      <c r="F9" s="28"/>
      <c r="G9" s="28"/>
      <c r="H9" s="45" t="s">
        <v>55</v>
      </c>
      <c r="I9" s="46"/>
      <c r="J9" s="46"/>
      <c r="K9" s="46"/>
      <c r="L9" s="46"/>
      <c r="M9" s="121" t="s">
        <v>54</v>
      </c>
      <c r="N9" s="122"/>
      <c r="P9" s="47"/>
      <c r="Q9" s="47"/>
      <c r="R9" s="28"/>
      <c r="S9" s="28"/>
      <c r="T9" s="121" t="s">
        <v>85</v>
      </c>
      <c r="U9" s="122"/>
      <c r="V9" s="122"/>
      <c r="W9" s="122"/>
      <c r="X9" s="123"/>
      <c r="Y9" s="121" t="s">
        <v>54</v>
      </c>
      <c r="Z9" s="122"/>
      <c r="AB9" s="47"/>
      <c r="AC9" s="47"/>
      <c r="AD9" s="28"/>
      <c r="AE9" s="28"/>
      <c r="AF9" s="121" t="s">
        <v>85</v>
      </c>
      <c r="AG9" s="122"/>
      <c r="AH9" s="122"/>
      <c r="AI9" s="122"/>
      <c r="AJ9" s="123"/>
      <c r="AK9" s="121" t="s">
        <v>54</v>
      </c>
      <c r="AL9" s="122"/>
    </row>
    <row r="10" spans="2:38" x14ac:dyDescent="0.2">
      <c r="B10" s="8" t="s">
        <v>9</v>
      </c>
      <c r="C10" s="69"/>
      <c r="D10" s="125"/>
      <c r="E10" s="125"/>
      <c r="F10" s="26"/>
      <c r="G10" s="26"/>
      <c r="H10" s="42"/>
      <c r="I10" s="42"/>
      <c r="J10" s="42"/>
      <c r="K10" s="42"/>
      <c r="L10" s="42"/>
      <c r="M10" s="124"/>
      <c r="N10" s="125"/>
      <c r="P10" s="42"/>
      <c r="Q10" s="42"/>
      <c r="R10" s="26"/>
      <c r="S10" s="26"/>
      <c r="T10" s="124"/>
      <c r="U10" s="125"/>
      <c r="V10" s="125"/>
      <c r="W10" s="125"/>
      <c r="X10" s="126"/>
      <c r="Y10" s="124"/>
      <c r="Z10" s="125"/>
      <c r="AB10" s="42"/>
      <c r="AC10" s="42"/>
      <c r="AD10" s="26"/>
      <c r="AE10" s="26"/>
      <c r="AF10" s="124"/>
      <c r="AG10" s="125"/>
      <c r="AH10" s="125"/>
      <c r="AI10" s="125"/>
      <c r="AJ10" s="126"/>
      <c r="AK10" s="124"/>
      <c r="AL10" s="125"/>
    </row>
    <row r="11" spans="2:38" ht="14" customHeight="1" x14ac:dyDescent="0.2">
      <c r="B11" s="8" t="s">
        <v>10</v>
      </c>
      <c r="C11" s="116" t="s">
        <v>65</v>
      </c>
      <c r="D11" s="117"/>
      <c r="E11" s="147"/>
      <c r="F11" s="26"/>
      <c r="G11" s="26"/>
      <c r="H11" s="26"/>
      <c r="I11" s="26"/>
      <c r="J11" s="26"/>
      <c r="K11" s="26"/>
      <c r="L11" s="26"/>
      <c r="M11" s="116" t="s">
        <v>66</v>
      </c>
      <c r="N11" s="117"/>
      <c r="O11" s="147"/>
      <c r="P11" s="69"/>
      <c r="Q11" s="42"/>
      <c r="R11" s="26"/>
      <c r="S11" s="26"/>
      <c r="T11" s="26"/>
      <c r="U11" s="26"/>
      <c r="V11" s="26"/>
      <c r="W11" s="26"/>
      <c r="X11" s="26"/>
      <c r="Y11" s="116" t="s">
        <v>66</v>
      </c>
      <c r="Z11" s="117"/>
      <c r="AA11" s="117"/>
      <c r="AB11" s="70"/>
      <c r="AC11" s="42"/>
      <c r="AD11" s="26"/>
      <c r="AE11" s="26"/>
      <c r="AF11" s="26"/>
      <c r="AG11" s="26"/>
      <c r="AH11" s="26"/>
      <c r="AI11" s="26"/>
      <c r="AJ11" s="26"/>
      <c r="AL11" s="49"/>
    </row>
    <row r="12" spans="2:38" x14ac:dyDescent="0.2">
      <c r="B12" s="8"/>
      <c r="C12" s="118"/>
      <c r="D12" s="119"/>
      <c r="E12" s="120"/>
      <c r="F12" s="26"/>
      <c r="G12" s="26"/>
      <c r="H12" s="26"/>
      <c r="I12" s="26"/>
      <c r="J12" s="26"/>
      <c r="K12" s="26"/>
      <c r="L12" s="26"/>
      <c r="M12" s="118"/>
      <c r="N12" s="119"/>
      <c r="O12" s="120"/>
      <c r="P12" s="48"/>
      <c r="Q12" s="48"/>
      <c r="R12" s="26"/>
      <c r="S12" s="26"/>
      <c r="T12" s="26"/>
      <c r="U12" s="26"/>
      <c r="V12" s="26"/>
      <c r="W12" s="26"/>
      <c r="X12" s="26"/>
      <c r="Y12" s="118"/>
      <c r="Z12" s="119"/>
      <c r="AA12" s="120"/>
      <c r="AB12" s="48"/>
      <c r="AC12" s="48"/>
      <c r="AD12" s="26"/>
      <c r="AE12" s="26"/>
      <c r="AF12" s="26"/>
      <c r="AG12" s="26"/>
      <c r="AH12" s="26"/>
      <c r="AI12" s="26"/>
      <c r="AJ12" s="26"/>
      <c r="AL12" s="49"/>
    </row>
    <row r="13" spans="2:38" x14ac:dyDescent="0.2">
      <c r="B13" s="8"/>
      <c r="C13" s="121" t="s">
        <v>2</v>
      </c>
      <c r="D13" s="122"/>
      <c r="E13" s="123"/>
      <c r="F13" s="26"/>
      <c r="G13" s="26"/>
      <c r="H13" s="26"/>
      <c r="I13" s="26"/>
      <c r="J13" s="26"/>
      <c r="K13" s="26"/>
      <c r="L13" s="26"/>
      <c r="M13" s="26"/>
      <c r="N13" s="26"/>
      <c r="O13" s="121" t="s">
        <v>3</v>
      </c>
      <c r="P13" s="122"/>
      <c r="Q13" s="123"/>
      <c r="R13" s="26"/>
      <c r="S13" s="26"/>
      <c r="T13" s="26"/>
      <c r="U13" s="26"/>
      <c r="V13" s="26"/>
      <c r="W13" s="26"/>
      <c r="X13" s="26"/>
      <c r="Y13" s="26"/>
      <c r="Z13" s="26"/>
      <c r="AA13" s="121" t="s">
        <v>3</v>
      </c>
      <c r="AB13" s="122"/>
      <c r="AC13" s="123"/>
      <c r="AD13" s="26"/>
      <c r="AE13" s="26"/>
      <c r="AF13" s="26"/>
      <c r="AG13" s="26"/>
      <c r="AH13" s="26"/>
      <c r="AI13" s="26"/>
      <c r="AJ13" s="26"/>
      <c r="AK13" s="26"/>
      <c r="AL13" s="49"/>
    </row>
    <row r="14" spans="2:38" x14ac:dyDescent="0.2">
      <c r="B14" s="8"/>
      <c r="C14" s="124"/>
      <c r="D14" s="125"/>
      <c r="E14" s="126"/>
      <c r="F14" s="26"/>
      <c r="G14" s="26"/>
      <c r="H14" s="26"/>
      <c r="I14" s="26"/>
      <c r="J14" s="26"/>
      <c r="K14" s="26"/>
      <c r="L14" s="26"/>
      <c r="M14" s="26"/>
      <c r="N14" s="26"/>
      <c r="O14" s="124"/>
      <c r="P14" s="125"/>
      <c r="Q14" s="126"/>
      <c r="R14" s="26"/>
      <c r="S14" s="26"/>
      <c r="T14" s="26"/>
      <c r="U14" s="26"/>
      <c r="V14" s="26"/>
      <c r="W14" s="26"/>
      <c r="X14" s="26"/>
      <c r="Y14" s="26"/>
      <c r="Z14" s="26"/>
      <c r="AA14" s="124"/>
      <c r="AB14" s="125"/>
      <c r="AC14" s="126"/>
      <c r="AD14" s="26"/>
      <c r="AE14" s="26"/>
      <c r="AF14" s="26"/>
      <c r="AG14" s="26"/>
      <c r="AH14" s="26"/>
      <c r="AI14" s="26"/>
      <c r="AJ14" s="26"/>
      <c r="AK14" s="26"/>
      <c r="AL14" s="49"/>
    </row>
    <row r="15" spans="2:38" x14ac:dyDescent="0.2">
      <c r="B15" s="8"/>
      <c r="C15" s="71"/>
      <c r="D15" s="121" t="s">
        <v>0</v>
      </c>
      <c r="E15" s="123"/>
      <c r="F15" s="137" t="s">
        <v>56</v>
      </c>
      <c r="G15" s="138"/>
      <c r="H15" s="29"/>
      <c r="I15" s="26"/>
      <c r="J15" s="26"/>
      <c r="K15" s="26"/>
      <c r="L15" s="26"/>
      <c r="M15" s="26"/>
      <c r="N15" s="26"/>
      <c r="O15" s="49"/>
      <c r="P15" s="121" t="s">
        <v>0</v>
      </c>
      <c r="Q15" s="123"/>
      <c r="R15" s="137" t="s">
        <v>56</v>
      </c>
      <c r="S15" s="138"/>
      <c r="T15" s="29"/>
      <c r="U15" s="26"/>
      <c r="V15" s="26"/>
      <c r="W15" s="26"/>
      <c r="X15" s="26"/>
      <c r="Y15" s="26"/>
      <c r="Z15" s="26"/>
      <c r="AA15" s="49"/>
      <c r="AB15" s="121" t="s">
        <v>0</v>
      </c>
      <c r="AC15" s="123"/>
      <c r="AD15" s="137" t="s">
        <v>56</v>
      </c>
      <c r="AE15" s="138"/>
      <c r="AF15" s="29"/>
      <c r="AG15" s="26"/>
      <c r="AH15" s="26"/>
      <c r="AI15" s="26"/>
      <c r="AJ15" s="26"/>
      <c r="AK15" s="26"/>
      <c r="AL15" s="49"/>
    </row>
    <row r="16" spans="2:38" x14ac:dyDescent="0.2">
      <c r="B16" s="9"/>
      <c r="C16" s="44"/>
      <c r="D16" s="124"/>
      <c r="E16" s="126"/>
      <c r="F16" s="139"/>
      <c r="G16" s="140"/>
      <c r="H16" s="27"/>
      <c r="I16" s="27"/>
      <c r="J16" s="27"/>
      <c r="K16" s="27"/>
      <c r="L16" s="27"/>
      <c r="M16" s="27"/>
      <c r="N16" s="27"/>
      <c r="O16" s="27"/>
      <c r="P16" s="124"/>
      <c r="Q16" s="126"/>
      <c r="R16" s="139"/>
      <c r="S16" s="140"/>
      <c r="T16" s="27"/>
      <c r="U16" s="27"/>
      <c r="V16" s="27"/>
      <c r="W16" s="27"/>
      <c r="X16" s="27"/>
      <c r="Y16" s="27"/>
      <c r="Z16" s="27"/>
      <c r="AA16" s="27"/>
      <c r="AB16" s="124"/>
      <c r="AC16" s="126"/>
      <c r="AD16" s="139"/>
      <c r="AE16" s="140"/>
      <c r="AF16" s="27"/>
      <c r="AG16" s="27"/>
      <c r="AH16" s="27"/>
      <c r="AI16" s="27"/>
      <c r="AJ16" s="27"/>
      <c r="AK16" s="27"/>
      <c r="AL16" s="50"/>
    </row>
    <row r="17" spans="2:38" s="104" customFormat="1" x14ac:dyDescent="0.2">
      <c r="B17" s="98" t="s">
        <v>16</v>
      </c>
      <c r="C17" s="99"/>
      <c r="D17" s="100"/>
      <c r="E17" s="100"/>
      <c r="F17" s="100"/>
      <c r="G17" s="101" t="s">
        <v>4</v>
      </c>
      <c r="H17" s="102"/>
      <c r="I17" s="101" t="s">
        <v>5</v>
      </c>
      <c r="J17" s="102"/>
      <c r="K17" s="101" t="s">
        <v>5</v>
      </c>
      <c r="L17" s="102"/>
      <c r="M17" s="102"/>
      <c r="N17" s="102"/>
      <c r="O17" s="102"/>
      <c r="P17" s="102"/>
      <c r="Q17" s="102"/>
      <c r="R17" s="102"/>
      <c r="S17" s="101" t="s">
        <v>4</v>
      </c>
      <c r="T17" s="102"/>
      <c r="U17" s="101" t="s">
        <v>5</v>
      </c>
      <c r="V17" s="102"/>
      <c r="W17" s="101" t="s">
        <v>5</v>
      </c>
      <c r="X17" s="102"/>
      <c r="Y17" s="101" t="s">
        <v>5</v>
      </c>
      <c r="Z17" s="101"/>
      <c r="AA17" s="102"/>
      <c r="AB17" s="102"/>
      <c r="AC17" s="102"/>
      <c r="AD17" s="102"/>
      <c r="AE17" s="101" t="s">
        <v>4</v>
      </c>
      <c r="AF17" s="102"/>
      <c r="AG17" s="101" t="s">
        <v>5</v>
      </c>
      <c r="AH17" s="102"/>
      <c r="AI17" s="101" t="s">
        <v>5</v>
      </c>
      <c r="AJ17" s="102"/>
      <c r="AK17" s="101" t="s">
        <v>5</v>
      </c>
      <c r="AL17" s="103"/>
    </row>
    <row r="18" spans="2:38" ht="14" customHeight="1" x14ac:dyDescent="0.2">
      <c r="B18" s="5" t="s">
        <v>15</v>
      </c>
      <c r="C18" s="29"/>
      <c r="D18" s="26"/>
      <c r="E18" s="26"/>
      <c r="F18" s="128" t="s">
        <v>76</v>
      </c>
      <c r="G18" s="128"/>
      <c r="H18" s="128"/>
      <c r="I18" s="127" t="s">
        <v>75</v>
      </c>
      <c r="J18" s="128" t="s">
        <v>77</v>
      </c>
      <c r="K18" s="128"/>
      <c r="L18" s="128"/>
      <c r="M18" s="26"/>
      <c r="N18" s="26"/>
      <c r="O18" s="26"/>
      <c r="P18" s="26"/>
      <c r="Q18" s="26"/>
      <c r="R18" s="128" t="s">
        <v>76</v>
      </c>
      <c r="S18" s="128"/>
      <c r="T18" s="128"/>
      <c r="U18" s="127" t="s">
        <v>75</v>
      </c>
      <c r="V18" s="75"/>
      <c r="W18" s="127" t="s">
        <v>77</v>
      </c>
      <c r="X18" s="128" t="s">
        <v>78</v>
      </c>
      <c r="Y18" s="128"/>
      <c r="Z18" s="128"/>
      <c r="AA18" s="73"/>
      <c r="AB18" s="26"/>
      <c r="AC18" s="26"/>
      <c r="AD18" s="128" t="s">
        <v>76</v>
      </c>
      <c r="AE18" s="128"/>
      <c r="AF18" s="128"/>
      <c r="AG18" s="127" t="s">
        <v>75</v>
      </c>
      <c r="AH18" s="75"/>
      <c r="AI18" s="127" t="s">
        <v>77</v>
      </c>
      <c r="AJ18" s="128" t="s">
        <v>79</v>
      </c>
      <c r="AK18" s="128"/>
      <c r="AL18" s="136"/>
    </row>
    <row r="19" spans="2:38" x14ac:dyDescent="0.2">
      <c r="B19" s="5" t="s">
        <v>10</v>
      </c>
      <c r="C19" s="29"/>
      <c r="D19" s="26"/>
      <c r="E19" s="26"/>
      <c r="F19" s="128"/>
      <c r="G19" s="128"/>
      <c r="H19" s="128"/>
      <c r="I19" s="127"/>
      <c r="J19" s="128"/>
      <c r="K19" s="128"/>
      <c r="L19" s="128"/>
      <c r="M19" s="26"/>
      <c r="N19" s="26"/>
      <c r="O19" s="26"/>
      <c r="P19" s="26"/>
      <c r="Q19" s="26"/>
      <c r="R19" s="128"/>
      <c r="S19" s="128"/>
      <c r="T19" s="128"/>
      <c r="U19" s="127"/>
      <c r="V19" s="75"/>
      <c r="W19" s="127"/>
      <c r="X19" s="128"/>
      <c r="Y19" s="128"/>
      <c r="Z19" s="128"/>
      <c r="AA19" s="73"/>
      <c r="AB19" s="26"/>
      <c r="AC19" s="26"/>
      <c r="AD19" s="128"/>
      <c r="AE19" s="128"/>
      <c r="AF19" s="128"/>
      <c r="AG19" s="127"/>
      <c r="AH19" s="75"/>
      <c r="AI19" s="127"/>
      <c r="AJ19" s="128"/>
      <c r="AK19" s="128"/>
      <c r="AL19" s="136"/>
    </row>
    <row r="20" spans="2:38" x14ac:dyDescent="0.2">
      <c r="B20" s="5"/>
      <c r="C20" s="29"/>
      <c r="D20" s="26"/>
      <c r="E20" s="26"/>
      <c r="F20" s="128"/>
      <c r="G20" s="128"/>
      <c r="H20" s="128"/>
      <c r="I20" s="127"/>
      <c r="J20" s="128"/>
      <c r="K20" s="128"/>
      <c r="L20" s="128"/>
      <c r="M20" s="26"/>
      <c r="N20" s="26"/>
      <c r="O20" s="26"/>
      <c r="P20" s="26"/>
      <c r="Q20" s="26"/>
      <c r="R20" s="128"/>
      <c r="S20" s="128"/>
      <c r="T20" s="128"/>
      <c r="U20" s="127"/>
      <c r="V20" s="75"/>
      <c r="W20" s="127"/>
      <c r="X20" s="128"/>
      <c r="Y20" s="128"/>
      <c r="Z20" s="128"/>
      <c r="AA20" s="73"/>
      <c r="AB20" s="26"/>
      <c r="AC20" s="26"/>
      <c r="AD20" s="128"/>
      <c r="AE20" s="128"/>
      <c r="AF20" s="128"/>
      <c r="AG20" s="127"/>
      <c r="AH20" s="75"/>
      <c r="AI20" s="127"/>
      <c r="AJ20" s="128"/>
      <c r="AK20" s="128"/>
      <c r="AL20" s="136"/>
    </row>
    <row r="21" spans="2:38" x14ac:dyDescent="0.2">
      <c r="B21" s="5"/>
      <c r="C21" s="29"/>
      <c r="D21" s="26"/>
      <c r="E21" s="26"/>
      <c r="F21" s="128"/>
      <c r="G21" s="128"/>
      <c r="H21" s="128"/>
      <c r="I21" s="127"/>
      <c r="J21" s="26"/>
      <c r="K21" s="26"/>
      <c r="L21" s="26"/>
      <c r="M21" s="26"/>
      <c r="N21" s="26"/>
      <c r="O21" s="26"/>
      <c r="P21" s="26"/>
      <c r="Q21" s="26"/>
      <c r="R21" s="128"/>
      <c r="S21" s="128"/>
      <c r="T21" s="128"/>
      <c r="U21" s="127"/>
      <c r="V21" s="26"/>
      <c r="W21" s="127"/>
      <c r="X21" s="128"/>
      <c r="Y21" s="128"/>
      <c r="Z21" s="128"/>
      <c r="AA21" s="73"/>
      <c r="AB21" s="26"/>
      <c r="AC21" s="26"/>
      <c r="AD21" s="128"/>
      <c r="AE21" s="128"/>
      <c r="AF21" s="128"/>
      <c r="AG21" s="127"/>
      <c r="AH21" s="26"/>
      <c r="AI21" s="127"/>
      <c r="AJ21" s="128"/>
      <c r="AK21" s="128"/>
      <c r="AL21" s="136"/>
    </row>
    <row r="22" spans="2:38" x14ac:dyDescent="0.2">
      <c r="B22" s="5"/>
      <c r="C22" s="29"/>
      <c r="D22" s="26"/>
      <c r="E22" s="26"/>
      <c r="F22" s="128"/>
      <c r="G22" s="128"/>
      <c r="H22" s="128"/>
      <c r="I22" s="127"/>
      <c r="J22" s="26"/>
      <c r="K22" s="26"/>
      <c r="L22" s="26"/>
      <c r="M22" s="26"/>
      <c r="N22" s="129" t="s">
        <v>72</v>
      </c>
      <c r="O22" s="130"/>
      <c r="P22" s="130"/>
      <c r="Q22" s="131"/>
      <c r="R22" s="128"/>
      <c r="S22" s="128"/>
      <c r="T22" s="128"/>
      <c r="U22" s="127"/>
      <c r="V22" s="26"/>
      <c r="W22" s="127"/>
      <c r="X22" s="26"/>
      <c r="Y22" s="52"/>
      <c r="Z22" s="129" t="s">
        <v>72</v>
      </c>
      <c r="AA22" s="130"/>
      <c r="AB22" s="130"/>
      <c r="AC22" s="131"/>
      <c r="AD22" s="128"/>
      <c r="AE22" s="128"/>
      <c r="AF22" s="128"/>
      <c r="AG22" s="127"/>
      <c r="AH22" s="26"/>
      <c r="AI22" s="127"/>
      <c r="AJ22" s="26"/>
      <c r="AK22" s="52"/>
      <c r="AL22" s="49"/>
    </row>
    <row r="23" spans="2:38" x14ac:dyDescent="0.2">
      <c r="B23" s="6"/>
      <c r="C23" s="44"/>
      <c r="D23" s="27"/>
      <c r="E23" s="27"/>
      <c r="F23" s="135"/>
      <c r="G23" s="135"/>
      <c r="H23" s="135"/>
      <c r="I23" s="74"/>
      <c r="J23" s="27"/>
      <c r="K23" s="27"/>
      <c r="L23" s="27"/>
      <c r="M23" s="27"/>
      <c r="N23" s="132"/>
      <c r="O23" s="133"/>
      <c r="P23" s="133"/>
      <c r="Q23" s="134"/>
      <c r="R23" s="135"/>
      <c r="S23" s="135"/>
      <c r="T23" s="135"/>
      <c r="U23" s="74"/>
      <c r="V23" s="27"/>
      <c r="W23" s="27"/>
      <c r="X23" s="27"/>
      <c r="Y23" s="48"/>
      <c r="Z23" s="132"/>
      <c r="AA23" s="133"/>
      <c r="AB23" s="133"/>
      <c r="AC23" s="134"/>
      <c r="AD23" s="135"/>
      <c r="AE23" s="135"/>
      <c r="AF23" s="135"/>
      <c r="AG23" s="74"/>
      <c r="AH23" s="27"/>
      <c r="AI23" s="27"/>
      <c r="AJ23" s="27"/>
      <c r="AK23" s="27"/>
      <c r="AL23" s="50"/>
    </row>
    <row r="24" spans="2:38" x14ac:dyDescent="0.2">
      <c r="B24" s="7" t="s">
        <v>7</v>
      </c>
      <c r="C24" s="51"/>
      <c r="D24" s="28"/>
      <c r="E24" s="28"/>
      <c r="F24" s="28"/>
      <c r="G24" s="28"/>
      <c r="H24" s="28"/>
      <c r="I24" s="28"/>
      <c r="J24" s="28"/>
      <c r="K24" s="28"/>
      <c r="L24" s="53" t="s">
        <v>11</v>
      </c>
      <c r="M24" s="54"/>
      <c r="N24" s="55"/>
      <c r="O24" s="28"/>
      <c r="W24" s="28"/>
      <c r="X24" s="56" t="s">
        <v>12</v>
      </c>
      <c r="Y24" s="57"/>
      <c r="Z24" s="58"/>
      <c r="AA24" s="28"/>
      <c r="AI24" s="56" t="s">
        <v>14</v>
      </c>
      <c r="AJ24" s="57"/>
      <c r="AK24" s="58"/>
      <c r="AL24" s="22"/>
    </row>
    <row r="25" spans="2:38" x14ac:dyDescent="0.2">
      <c r="B25" s="9" t="s">
        <v>10</v>
      </c>
      <c r="C25" s="44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59" t="s">
        <v>64</v>
      </c>
      <c r="Y25" s="60"/>
      <c r="Z25" s="61"/>
      <c r="AA25" s="27"/>
      <c r="AB25" s="27"/>
      <c r="AC25" s="27"/>
      <c r="AD25" s="27"/>
      <c r="AE25" s="27"/>
      <c r="AF25" s="27"/>
      <c r="AG25" s="27"/>
      <c r="AH25" s="27"/>
      <c r="AI25" s="59" t="s">
        <v>63</v>
      </c>
      <c r="AJ25" s="60"/>
      <c r="AK25" s="61"/>
      <c r="AL25" s="23"/>
    </row>
    <row r="26" spans="2:38" x14ac:dyDescent="0.2">
      <c r="B26" s="4" t="s">
        <v>58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141" t="s">
        <v>57</v>
      </c>
      <c r="Q26" s="142"/>
      <c r="R26" s="142"/>
      <c r="S26" s="142"/>
      <c r="T26" s="142"/>
      <c r="U26" s="142"/>
      <c r="V26" s="143"/>
      <c r="W26" s="28"/>
      <c r="X26" s="28"/>
      <c r="Y26" s="28"/>
      <c r="Z26" s="28"/>
      <c r="AA26" s="28"/>
      <c r="AB26" s="76" t="s">
        <v>59</v>
      </c>
      <c r="AC26" s="77"/>
      <c r="AD26" s="77"/>
      <c r="AE26" s="77"/>
      <c r="AF26" s="77"/>
      <c r="AG26" s="77"/>
      <c r="AH26" s="78"/>
      <c r="AI26" s="28"/>
      <c r="AJ26" s="79" t="s">
        <v>60</v>
      </c>
      <c r="AK26" s="80"/>
      <c r="AL26" s="81"/>
    </row>
    <row r="27" spans="2:38" x14ac:dyDescent="0.2">
      <c r="B27" s="24"/>
      <c r="C27" s="29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144"/>
      <c r="Q27" s="145"/>
      <c r="R27" s="145"/>
      <c r="S27" s="145"/>
      <c r="T27" s="145"/>
      <c r="U27" s="145"/>
      <c r="V27" s="14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82" t="s">
        <v>61</v>
      </c>
      <c r="AL27" s="83"/>
    </row>
    <row r="28" spans="2:38" x14ac:dyDescent="0.2">
      <c r="B28" s="25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84" t="s">
        <v>62</v>
      </c>
      <c r="AL28" s="85"/>
    </row>
    <row r="30" spans="2:38" ht="21" x14ac:dyDescent="0.2">
      <c r="B30" s="115" t="s">
        <v>86</v>
      </c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</row>
  </sheetData>
  <mergeCells count="33">
    <mergeCell ref="D9:E10"/>
    <mergeCell ref="P26:V27"/>
    <mergeCell ref="F18:H23"/>
    <mergeCell ref="J18:L20"/>
    <mergeCell ref="I18:I22"/>
    <mergeCell ref="R18:T23"/>
    <mergeCell ref="U18:U22"/>
    <mergeCell ref="F15:G16"/>
    <mergeCell ref="C11:E12"/>
    <mergeCell ref="M11:O12"/>
    <mergeCell ref="AF9:AJ10"/>
    <mergeCell ref="AK9:AL10"/>
    <mergeCell ref="N22:Q23"/>
    <mergeCell ref="Z22:AC23"/>
    <mergeCell ref="AD18:AF23"/>
    <mergeCell ref="AG18:AG22"/>
    <mergeCell ref="AI18:AI22"/>
    <mergeCell ref="AJ18:AL21"/>
    <mergeCell ref="AB15:AC16"/>
    <mergeCell ref="R15:S16"/>
    <mergeCell ref="AD15:AE16"/>
    <mergeCell ref="M9:N10"/>
    <mergeCell ref="Y9:Z10"/>
    <mergeCell ref="T9:X10"/>
    <mergeCell ref="B30:AL30"/>
    <mergeCell ref="Y11:AA12"/>
    <mergeCell ref="C13:E14"/>
    <mergeCell ref="O13:Q14"/>
    <mergeCell ref="AA13:AC14"/>
    <mergeCell ref="D15:E16"/>
    <mergeCell ref="P15:Q16"/>
    <mergeCell ref="W18:W22"/>
    <mergeCell ref="X18:Z21"/>
  </mergeCells>
  <phoneticPr fontId="5" type="noConversion"/>
  <printOptions horizontalCentered="1"/>
  <pageMargins left="0.59" right="0.59" top="0.43000000000000005" bottom="0.43000000000000005" header="0.47" footer="0.47"/>
  <pageSetup scale="61" orientation="landscape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J59"/>
  <sheetViews>
    <sheetView showGridLines="0" tabSelected="1" topLeftCell="C32" zoomScale="125" zoomScaleNormal="125" zoomScalePageLayoutView="125" workbookViewId="0">
      <selection activeCell="G33" sqref="G33:G39"/>
    </sheetView>
  </sheetViews>
  <sheetFormatPr baseColWidth="10" defaultColWidth="11.1640625" defaultRowHeight="16" x14ac:dyDescent="0.2"/>
  <cols>
    <col min="1" max="1" width="3.1640625" style="88" customWidth="1"/>
    <col min="2" max="2" width="7.83203125" style="93" customWidth="1"/>
    <col min="3" max="3" width="29.33203125" style="88" customWidth="1"/>
    <col min="4" max="4" width="7.83203125" style="93" customWidth="1"/>
    <col min="5" max="5" width="29.33203125" style="88" customWidth="1"/>
    <col min="6" max="6" width="7.83203125" style="93" customWidth="1"/>
    <col min="7" max="7" width="29.33203125" style="88" customWidth="1"/>
    <col min="8" max="8" width="7.83203125" style="93" customWidth="1"/>
    <col min="9" max="9" width="29.33203125" style="88" customWidth="1"/>
    <col min="10" max="10" width="10.83203125" style="88"/>
  </cols>
  <sheetData>
    <row r="3" spans="1:10" s="30" customFormat="1" ht="24" customHeight="1" x14ac:dyDescent="0.2">
      <c r="A3" s="1"/>
      <c r="B3" s="89"/>
      <c r="C3" s="90" t="s">
        <v>120</v>
      </c>
      <c r="D3" s="89"/>
      <c r="E3" s="90" t="s">
        <v>121</v>
      </c>
      <c r="F3" s="89"/>
      <c r="G3" s="90" t="s">
        <v>122</v>
      </c>
      <c r="H3" s="89"/>
      <c r="I3" s="90" t="s">
        <v>123</v>
      </c>
      <c r="J3" s="1"/>
    </row>
    <row r="4" spans="1:10" ht="15" customHeight="1" x14ac:dyDescent="0.2">
      <c r="B4" s="95"/>
      <c r="C4" s="92"/>
      <c r="D4" s="94" t="s">
        <v>95</v>
      </c>
      <c r="E4" s="157" t="s">
        <v>130</v>
      </c>
      <c r="F4" s="94" t="s">
        <v>95</v>
      </c>
      <c r="G4" s="157" t="s">
        <v>130</v>
      </c>
      <c r="H4" s="94" t="s">
        <v>95</v>
      </c>
      <c r="I4" s="157" t="s">
        <v>130</v>
      </c>
    </row>
    <row r="5" spans="1:10" ht="15" customHeight="1" x14ac:dyDescent="0.2">
      <c r="B5" s="95"/>
      <c r="C5" s="92"/>
      <c r="D5" s="95"/>
      <c r="E5" s="157"/>
      <c r="F5" s="95"/>
      <c r="G5" s="157"/>
      <c r="H5" s="95"/>
      <c r="I5" s="157"/>
    </row>
    <row r="6" spans="1:10" ht="15" customHeight="1" x14ac:dyDescent="0.2">
      <c r="B6" s="95"/>
      <c r="C6" s="92"/>
      <c r="D6" s="95" t="s">
        <v>92</v>
      </c>
      <c r="E6" s="157"/>
      <c r="F6" s="95" t="s">
        <v>92</v>
      </c>
      <c r="G6" s="157"/>
      <c r="H6" s="95" t="s">
        <v>92</v>
      </c>
      <c r="I6" s="157"/>
    </row>
    <row r="7" spans="1:10" ht="15" customHeight="1" x14ac:dyDescent="0.2">
      <c r="B7" s="95"/>
      <c r="C7" s="92"/>
      <c r="D7" s="91"/>
      <c r="E7" s="158"/>
      <c r="F7" s="91"/>
      <c r="G7" s="158"/>
      <c r="H7" s="91"/>
      <c r="I7" s="158"/>
    </row>
    <row r="8" spans="1:10" ht="15" customHeight="1" x14ac:dyDescent="0.2">
      <c r="B8" s="95"/>
      <c r="C8" s="92"/>
      <c r="D8" s="94" t="s">
        <v>96</v>
      </c>
      <c r="E8" s="169" t="s">
        <v>124</v>
      </c>
      <c r="F8" s="94" t="s">
        <v>96</v>
      </c>
      <c r="G8" s="169" t="s">
        <v>132</v>
      </c>
      <c r="H8" s="94" t="s">
        <v>96</v>
      </c>
      <c r="I8" s="169" t="s">
        <v>135</v>
      </c>
    </row>
    <row r="9" spans="1:10" ht="15" customHeight="1" x14ac:dyDescent="0.2">
      <c r="B9" s="95"/>
      <c r="C9" s="92"/>
      <c r="D9" s="95"/>
      <c r="E9" s="170"/>
      <c r="F9" s="95"/>
      <c r="G9" s="170"/>
      <c r="H9" s="95"/>
      <c r="I9" s="170"/>
    </row>
    <row r="10" spans="1:10" s="109" customFormat="1" ht="15" customHeight="1" x14ac:dyDescent="0.2">
      <c r="A10" s="88"/>
      <c r="B10" s="95"/>
      <c r="C10" s="92"/>
      <c r="D10" s="95" t="s">
        <v>91</v>
      </c>
      <c r="E10" s="170"/>
      <c r="F10" s="95" t="s">
        <v>91</v>
      </c>
      <c r="G10" s="170"/>
      <c r="H10" s="95" t="s">
        <v>91</v>
      </c>
      <c r="I10" s="170"/>
      <c r="J10" s="108"/>
    </row>
    <row r="11" spans="1:10" ht="15" customHeight="1" x14ac:dyDescent="0.2">
      <c r="B11" s="95"/>
      <c r="C11" s="92"/>
      <c r="D11" s="91"/>
      <c r="E11" s="170"/>
      <c r="F11" s="91"/>
      <c r="G11" s="170"/>
      <c r="H11" s="91"/>
      <c r="I11" s="170"/>
    </row>
    <row r="12" spans="1:10" ht="15" customHeight="1" x14ac:dyDescent="0.2">
      <c r="B12" s="95"/>
      <c r="C12" s="92"/>
      <c r="D12" s="94" t="s">
        <v>71</v>
      </c>
      <c r="E12" s="170"/>
      <c r="F12" s="94" t="s">
        <v>71</v>
      </c>
      <c r="G12" s="170"/>
      <c r="H12" s="94" t="s">
        <v>71</v>
      </c>
      <c r="I12" s="170"/>
    </row>
    <row r="13" spans="1:10" ht="15" customHeight="1" x14ac:dyDescent="0.2">
      <c r="B13" s="95"/>
      <c r="C13" s="92"/>
      <c r="D13" s="95"/>
      <c r="E13" s="171"/>
      <c r="F13" s="95"/>
      <c r="G13" s="171"/>
      <c r="H13" s="95"/>
      <c r="I13" s="171"/>
    </row>
    <row r="14" spans="1:10" ht="15" customHeight="1" x14ac:dyDescent="0.2">
      <c r="B14" s="95"/>
      <c r="C14" s="92"/>
      <c r="D14" s="95" t="s">
        <v>94</v>
      </c>
      <c r="E14" s="107" t="s">
        <v>93</v>
      </c>
      <c r="F14" s="95" t="s">
        <v>94</v>
      </c>
      <c r="G14" s="107" t="s">
        <v>93</v>
      </c>
      <c r="H14" s="95" t="s">
        <v>94</v>
      </c>
      <c r="I14" s="107" t="s">
        <v>93</v>
      </c>
    </row>
    <row r="15" spans="1:10" ht="15" customHeight="1" x14ac:dyDescent="0.2">
      <c r="B15" s="95"/>
      <c r="C15" s="92"/>
      <c r="D15" s="95"/>
      <c r="E15" s="172" t="s">
        <v>125</v>
      </c>
      <c r="F15" s="95"/>
      <c r="G15" s="151" t="s">
        <v>141</v>
      </c>
      <c r="H15" s="95"/>
      <c r="I15" s="151" t="s">
        <v>142</v>
      </c>
    </row>
    <row r="16" spans="1:10" ht="15" customHeight="1" x14ac:dyDescent="0.2">
      <c r="B16" s="95"/>
      <c r="C16" s="92"/>
      <c r="D16" s="94" t="s">
        <v>98</v>
      </c>
      <c r="E16" s="173"/>
      <c r="F16" s="94" t="s">
        <v>98</v>
      </c>
      <c r="G16" s="152"/>
      <c r="H16" s="94" t="s">
        <v>98</v>
      </c>
      <c r="I16" s="152"/>
    </row>
    <row r="17" spans="2:9" ht="15" customHeight="1" x14ac:dyDescent="0.2">
      <c r="B17" s="95"/>
      <c r="C17" s="92"/>
      <c r="D17" s="95"/>
      <c r="E17" s="173"/>
      <c r="F17" s="95"/>
      <c r="G17" s="152"/>
      <c r="H17" s="95"/>
      <c r="I17" s="152"/>
    </row>
    <row r="18" spans="2:9" ht="15" customHeight="1" x14ac:dyDescent="0.2">
      <c r="B18" s="95"/>
      <c r="C18" s="92"/>
      <c r="D18" s="95" t="s">
        <v>97</v>
      </c>
      <c r="E18" s="173"/>
      <c r="F18" s="95" t="s">
        <v>97</v>
      </c>
      <c r="G18" s="152"/>
      <c r="H18" s="95" t="s">
        <v>97</v>
      </c>
      <c r="I18" s="152"/>
    </row>
    <row r="19" spans="2:9" ht="15" customHeight="1" x14ac:dyDescent="0.2">
      <c r="B19" s="95"/>
      <c r="C19" s="92"/>
      <c r="D19" s="91"/>
      <c r="E19" s="173"/>
      <c r="F19" s="91"/>
      <c r="G19" s="152"/>
      <c r="H19" s="91"/>
      <c r="I19" s="152"/>
    </row>
    <row r="20" spans="2:9" ht="15" customHeight="1" x14ac:dyDescent="0.2">
      <c r="B20" s="95"/>
      <c r="C20" s="92"/>
      <c r="D20" s="94" t="s">
        <v>100</v>
      </c>
      <c r="E20" s="173"/>
      <c r="F20" s="94" t="s">
        <v>100</v>
      </c>
      <c r="G20" s="152"/>
      <c r="H20" s="94" t="s">
        <v>100</v>
      </c>
      <c r="I20" s="152"/>
    </row>
    <row r="21" spans="2:9" ht="15" customHeight="1" x14ac:dyDescent="0.2">
      <c r="B21" s="95"/>
      <c r="C21" s="92"/>
      <c r="D21" s="95"/>
      <c r="E21" s="173"/>
      <c r="F21" s="95"/>
      <c r="G21" s="153"/>
      <c r="H21" s="95"/>
      <c r="I21" s="153"/>
    </row>
    <row r="22" spans="2:9" ht="15" customHeight="1" x14ac:dyDescent="0.2">
      <c r="B22" s="95"/>
      <c r="C22" s="92"/>
      <c r="D22" s="95" t="s">
        <v>99</v>
      </c>
      <c r="E22" s="162" t="s">
        <v>131</v>
      </c>
      <c r="F22" s="95" t="s">
        <v>99</v>
      </c>
      <c r="G22" s="162" t="s">
        <v>131</v>
      </c>
      <c r="H22" s="95" t="s">
        <v>99</v>
      </c>
      <c r="I22" s="162" t="s">
        <v>131</v>
      </c>
    </row>
    <row r="23" spans="2:9" ht="15" customHeight="1" x14ac:dyDescent="0.2">
      <c r="B23" s="95"/>
      <c r="C23" s="92"/>
      <c r="D23" s="91"/>
      <c r="E23" s="163"/>
      <c r="F23" s="91"/>
      <c r="G23" s="163"/>
      <c r="H23" s="91"/>
      <c r="I23" s="163"/>
    </row>
    <row r="24" spans="2:9" ht="15" customHeight="1" x14ac:dyDescent="0.2">
      <c r="B24" s="95"/>
      <c r="C24" s="92"/>
      <c r="D24" s="94" t="s">
        <v>101</v>
      </c>
      <c r="E24" s="163"/>
      <c r="F24" s="94" t="s">
        <v>101</v>
      </c>
      <c r="G24" s="163"/>
      <c r="H24" s="94" t="s">
        <v>101</v>
      </c>
      <c r="I24" s="163"/>
    </row>
    <row r="25" spans="2:9" ht="15" customHeight="1" x14ac:dyDescent="0.2">
      <c r="B25" s="95"/>
      <c r="C25" s="92"/>
      <c r="D25" s="95"/>
      <c r="E25" s="163"/>
      <c r="F25" s="95"/>
      <c r="G25" s="164"/>
      <c r="H25" s="95"/>
      <c r="I25" s="164"/>
    </row>
    <row r="26" spans="2:9" ht="15" customHeight="1" x14ac:dyDescent="0.2">
      <c r="B26" s="95"/>
      <c r="C26" s="92"/>
      <c r="D26" s="95" t="s">
        <v>102</v>
      </c>
      <c r="E26" s="151" t="s">
        <v>138</v>
      </c>
      <c r="F26" s="95" t="s">
        <v>102</v>
      </c>
      <c r="G26" s="154" t="s">
        <v>88</v>
      </c>
      <c r="H26" s="95" t="s">
        <v>102</v>
      </c>
      <c r="I26" s="151" t="s">
        <v>143</v>
      </c>
    </row>
    <row r="27" spans="2:9" ht="15" customHeight="1" x14ac:dyDescent="0.2">
      <c r="B27" s="95"/>
      <c r="C27" s="92"/>
      <c r="D27" s="91"/>
      <c r="E27" s="152"/>
      <c r="F27" s="91"/>
      <c r="G27" s="155"/>
      <c r="H27" s="91"/>
      <c r="I27" s="152"/>
    </row>
    <row r="28" spans="2:9" ht="15" customHeight="1" x14ac:dyDescent="0.2">
      <c r="B28" s="95"/>
      <c r="C28" s="92"/>
      <c r="D28" s="94" t="s">
        <v>103</v>
      </c>
      <c r="E28" s="152"/>
      <c r="F28" s="94" t="s">
        <v>103</v>
      </c>
      <c r="G28" s="155"/>
      <c r="H28" s="94" t="s">
        <v>103</v>
      </c>
      <c r="I28" s="152"/>
    </row>
    <row r="29" spans="2:9" ht="15" customHeight="1" x14ac:dyDescent="0.2">
      <c r="B29" s="95"/>
      <c r="C29" s="92"/>
      <c r="D29" s="95"/>
      <c r="E29" s="152"/>
      <c r="F29" s="95"/>
      <c r="G29" s="155"/>
      <c r="H29" s="95"/>
      <c r="I29" s="152"/>
    </row>
    <row r="30" spans="2:9" ht="15" customHeight="1" x14ac:dyDescent="0.2">
      <c r="B30" s="95"/>
      <c r="C30" s="92"/>
      <c r="D30" s="95" t="s">
        <v>104</v>
      </c>
      <c r="E30" s="152"/>
      <c r="F30" s="95" t="s">
        <v>104</v>
      </c>
      <c r="G30" s="155"/>
      <c r="H30" s="95" t="s">
        <v>104</v>
      </c>
      <c r="I30" s="152"/>
    </row>
    <row r="31" spans="2:9" ht="15" customHeight="1" x14ac:dyDescent="0.2">
      <c r="B31" s="91"/>
      <c r="C31" s="92"/>
      <c r="D31" s="91"/>
      <c r="E31" s="152"/>
      <c r="F31" s="91"/>
      <c r="G31" s="156"/>
      <c r="H31" s="91"/>
      <c r="I31" s="152"/>
    </row>
    <row r="32" spans="2:9" ht="15" customHeight="1" x14ac:dyDescent="0.2">
      <c r="B32" s="94" t="s">
        <v>106</v>
      </c>
      <c r="C32" s="165" t="s">
        <v>126</v>
      </c>
      <c r="D32" s="94" t="s">
        <v>106</v>
      </c>
      <c r="E32" s="153"/>
      <c r="F32" s="94" t="s">
        <v>106</v>
      </c>
      <c r="G32" s="107" t="s">
        <v>93</v>
      </c>
      <c r="H32" s="94" t="s">
        <v>106</v>
      </c>
      <c r="I32" s="153"/>
    </row>
    <row r="33" spans="2:9" ht="15" customHeight="1" x14ac:dyDescent="0.2">
      <c r="B33" s="95"/>
      <c r="C33" s="166"/>
      <c r="D33" s="95"/>
      <c r="E33" s="154" t="s">
        <v>117</v>
      </c>
      <c r="F33" s="95"/>
      <c r="G33" s="151" t="s">
        <v>144</v>
      </c>
      <c r="H33" s="95"/>
      <c r="I33" s="107" t="s">
        <v>93</v>
      </c>
    </row>
    <row r="34" spans="2:9" ht="15" customHeight="1" x14ac:dyDescent="0.2">
      <c r="B34" s="95" t="s">
        <v>105</v>
      </c>
      <c r="C34" s="112" t="s">
        <v>136</v>
      </c>
      <c r="D34" s="95" t="s">
        <v>105</v>
      </c>
      <c r="E34" s="155"/>
      <c r="F34" s="95" t="s">
        <v>105</v>
      </c>
      <c r="G34" s="152"/>
      <c r="H34" s="95" t="s">
        <v>105</v>
      </c>
      <c r="I34" s="174" t="s">
        <v>134</v>
      </c>
    </row>
    <row r="35" spans="2:9" ht="15" customHeight="1" x14ac:dyDescent="0.2">
      <c r="B35" s="91"/>
      <c r="C35" s="154" t="s">
        <v>137</v>
      </c>
      <c r="D35" s="91"/>
      <c r="E35" s="155"/>
      <c r="F35" s="91"/>
      <c r="G35" s="152"/>
      <c r="H35" s="91"/>
      <c r="I35" s="175"/>
    </row>
    <row r="36" spans="2:9" ht="15" customHeight="1" x14ac:dyDescent="0.2">
      <c r="B36" s="94" t="s">
        <v>107</v>
      </c>
      <c r="C36" s="155"/>
      <c r="D36" s="94" t="s">
        <v>107</v>
      </c>
      <c r="E36" s="155"/>
      <c r="F36" s="94" t="s">
        <v>107</v>
      </c>
      <c r="G36" s="152"/>
      <c r="H36" s="94" t="s">
        <v>107</v>
      </c>
      <c r="I36" s="175"/>
    </row>
    <row r="37" spans="2:9" ht="15" customHeight="1" x14ac:dyDescent="0.2">
      <c r="B37" s="95"/>
      <c r="C37" s="155"/>
      <c r="D37" s="95"/>
      <c r="E37" s="155"/>
      <c r="F37" s="95"/>
      <c r="G37" s="152"/>
      <c r="H37" s="95"/>
      <c r="I37" s="176"/>
    </row>
    <row r="38" spans="2:9" ht="15" customHeight="1" x14ac:dyDescent="0.2">
      <c r="B38" s="95" t="s">
        <v>108</v>
      </c>
      <c r="C38" s="155"/>
      <c r="D38" s="95" t="s">
        <v>108</v>
      </c>
      <c r="E38" s="155"/>
      <c r="F38" s="95" t="s">
        <v>108</v>
      </c>
      <c r="G38" s="152"/>
      <c r="H38" s="95" t="s">
        <v>108</v>
      </c>
      <c r="I38" s="110" t="s">
        <v>118</v>
      </c>
    </row>
    <row r="39" spans="2:9" ht="15" customHeight="1" x14ac:dyDescent="0.2">
      <c r="B39" s="91"/>
      <c r="C39" s="110" t="s">
        <v>87</v>
      </c>
      <c r="D39" s="91"/>
      <c r="E39" s="156"/>
      <c r="F39" s="91"/>
      <c r="G39" s="153"/>
      <c r="H39" s="91"/>
      <c r="I39" s="177" t="s">
        <v>133</v>
      </c>
    </row>
    <row r="40" spans="2:9" ht="15" customHeight="1" x14ac:dyDescent="0.2">
      <c r="B40" s="94" t="s">
        <v>109</v>
      </c>
      <c r="C40" s="167" t="s">
        <v>119</v>
      </c>
      <c r="D40" s="94" t="s">
        <v>109</v>
      </c>
      <c r="E40" s="107" t="s">
        <v>93</v>
      </c>
      <c r="F40" s="94" t="s">
        <v>109</v>
      </c>
      <c r="G40" s="107" t="s">
        <v>93</v>
      </c>
      <c r="H40" s="94" t="s">
        <v>109</v>
      </c>
      <c r="I40" s="178"/>
    </row>
    <row r="41" spans="2:9" ht="15" customHeight="1" x14ac:dyDescent="0.2">
      <c r="B41" s="95"/>
      <c r="C41" s="168"/>
      <c r="D41" s="95"/>
      <c r="E41" s="151" t="s">
        <v>139</v>
      </c>
      <c r="F41" s="95"/>
      <c r="G41" s="151" t="s">
        <v>140</v>
      </c>
      <c r="H41" s="95"/>
      <c r="I41" s="178"/>
    </row>
    <row r="42" spans="2:9" ht="15" customHeight="1" x14ac:dyDescent="0.2">
      <c r="B42" s="95" t="s">
        <v>110</v>
      </c>
      <c r="C42" s="159" t="s">
        <v>127</v>
      </c>
      <c r="D42" s="95" t="s">
        <v>110</v>
      </c>
      <c r="E42" s="152"/>
      <c r="F42" s="95" t="s">
        <v>110</v>
      </c>
      <c r="G42" s="152"/>
      <c r="H42" s="95" t="s">
        <v>110</v>
      </c>
      <c r="I42" s="178"/>
    </row>
    <row r="43" spans="2:9" ht="15" customHeight="1" x14ac:dyDescent="0.2">
      <c r="B43" s="91"/>
      <c r="C43" s="161"/>
      <c r="D43" s="91"/>
      <c r="E43" s="152"/>
      <c r="F43" s="91"/>
      <c r="G43" s="152"/>
      <c r="H43" s="91"/>
      <c r="I43" s="178"/>
    </row>
    <row r="44" spans="2:9" ht="15" customHeight="1" x14ac:dyDescent="0.2">
      <c r="B44" s="94" t="s">
        <v>111</v>
      </c>
      <c r="C44" s="159" t="s">
        <v>128</v>
      </c>
      <c r="D44" s="94" t="s">
        <v>111</v>
      </c>
      <c r="E44" s="152"/>
      <c r="F44" s="94" t="s">
        <v>111</v>
      </c>
      <c r="G44" s="152"/>
      <c r="H44" s="94"/>
      <c r="I44" s="92"/>
    </row>
    <row r="45" spans="2:9" ht="15" customHeight="1" x14ac:dyDescent="0.2">
      <c r="B45" s="95"/>
      <c r="C45" s="160"/>
      <c r="D45" s="95"/>
      <c r="E45" s="152"/>
      <c r="F45" s="95"/>
      <c r="G45" s="152"/>
      <c r="H45" s="95"/>
      <c r="I45" s="92"/>
    </row>
    <row r="46" spans="2:9" ht="15" customHeight="1" x14ac:dyDescent="0.2">
      <c r="B46" s="95" t="s">
        <v>112</v>
      </c>
      <c r="C46" s="160"/>
      <c r="D46" s="95" t="s">
        <v>112</v>
      </c>
      <c r="E46" s="152"/>
      <c r="F46" s="95" t="s">
        <v>112</v>
      </c>
      <c r="G46" s="152"/>
      <c r="H46" s="95"/>
      <c r="I46" s="92"/>
    </row>
    <row r="47" spans="2:9" ht="15" customHeight="1" x14ac:dyDescent="0.2">
      <c r="B47" s="91"/>
      <c r="C47" s="161"/>
      <c r="D47" s="91"/>
      <c r="E47" s="153"/>
      <c r="F47" s="91"/>
      <c r="G47" s="153"/>
      <c r="H47" s="96"/>
      <c r="I47" s="92"/>
    </row>
    <row r="48" spans="2:9" ht="15" customHeight="1" x14ac:dyDescent="0.2">
      <c r="B48" s="94" t="s">
        <v>113</v>
      </c>
      <c r="C48" s="162" t="s">
        <v>129</v>
      </c>
      <c r="D48" s="94" t="s">
        <v>113</v>
      </c>
      <c r="E48" s="162" t="s">
        <v>129</v>
      </c>
      <c r="F48" s="94" t="s">
        <v>113</v>
      </c>
      <c r="G48" s="157" t="s">
        <v>129</v>
      </c>
      <c r="H48" s="96"/>
      <c r="I48" s="92"/>
    </row>
    <row r="49" spans="2:9" ht="15" customHeight="1" x14ac:dyDescent="0.2">
      <c r="B49" s="95"/>
      <c r="C49" s="163"/>
      <c r="D49" s="95"/>
      <c r="E49" s="163"/>
      <c r="F49" s="95"/>
      <c r="G49" s="157"/>
      <c r="H49" s="96"/>
      <c r="I49" s="92"/>
    </row>
    <row r="50" spans="2:9" ht="15" customHeight="1" x14ac:dyDescent="0.2">
      <c r="B50" s="95" t="s">
        <v>114</v>
      </c>
      <c r="C50" s="163"/>
      <c r="D50" s="95" t="s">
        <v>114</v>
      </c>
      <c r="E50" s="163"/>
      <c r="F50" s="95" t="s">
        <v>114</v>
      </c>
      <c r="G50" s="157"/>
      <c r="H50" s="96"/>
      <c r="I50" s="92"/>
    </row>
    <row r="51" spans="2:9" ht="15" customHeight="1" x14ac:dyDescent="0.2">
      <c r="B51" s="91"/>
      <c r="C51" s="164"/>
      <c r="D51" s="91"/>
      <c r="E51" s="164"/>
      <c r="F51" s="91"/>
      <c r="G51" s="158"/>
      <c r="H51" s="96"/>
      <c r="I51" s="92"/>
    </row>
    <row r="52" spans="2:9" ht="15" customHeight="1" x14ac:dyDescent="0.2">
      <c r="B52" s="94" t="s">
        <v>115</v>
      </c>
      <c r="C52" s="148" t="s">
        <v>90</v>
      </c>
      <c r="D52" s="94" t="s">
        <v>115</v>
      </c>
      <c r="E52" s="148" t="s">
        <v>90</v>
      </c>
      <c r="F52" s="94" t="s">
        <v>115</v>
      </c>
      <c r="G52" s="148" t="s">
        <v>90</v>
      </c>
      <c r="H52" s="96"/>
      <c r="I52" s="92"/>
    </row>
    <row r="53" spans="2:9" ht="15" customHeight="1" x14ac:dyDescent="0.2">
      <c r="B53" s="95"/>
      <c r="C53" s="149"/>
      <c r="D53" s="95"/>
      <c r="E53" s="149"/>
      <c r="F53" s="95"/>
      <c r="G53" s="149"/>
      <c r="H53" s="96"/>
      <c r="I53" s="92"/>
    </row>
    <row r="54" spans="2:9" ht="15" customHeight="1" x14ac:dyDescent="0.2">
      <c r="B54" s="95" t="s">
        <v>116</v>
      </c>
      <c r="C54" s="149"/>
      <c r="D54" s="95" t="s">
        <v>116</v>
      </c>
      <c r="E54" s="149"/>
      <c r="F54" s="95" t="s">
        <v>116</v>
      </c>
      <c r="G54" s="149"/>
      <c r="H54" s="96"/>
      <c r="I54" s="92"/>
    </row>
    <row r="55" spans="2:9" ht="15" customHeight="1" x14ac:dyDescent="0.2">
      <c r="B55" s="91"/>
      <c r="C55" s="150"/>
      <c r="D55" s="91"/>
      <c r="E55" s="150"/>
      <c r="F55" s="91"/>
      <c r="G55" s="150"/>
      <c r="H55" s="96"/>
    </row>
    <row r="56" spans="2:9" ht="15" customHeight="1" x14ac:dyDescent="0.2">
      <c r="B56" s="94"/>
      <c r="C56" s="114"/>
      <c r="D56" s="94"/>
      <c r="E56" s="111"/>
      <c r="F56" s="94"/>
      <c r="G56" s="111"/>
      <c r="H56" s="95"/>
      <c r="I56" s="93"/>
    </row>
    <row r="57" spans="2:9" ht="20" customHeight="1" x14ac:dyDescent="0.2">
      <c r="B57" s="95"/>
      <c r="C57" s="113"/>
      <c r="D57" s="95"/>
      <c r="E57" s="105"/>
      <c r="F57" s="95"/>
      <c r="G57" s="93"/>
      <c r="H57" s="95"/>
    </row>
    <row r="58" spans="2:9" x14ac:dyDescent="0.2">
      <c r="B58" s="95"/>
      <c r="C58" s="106"/>
      <c r="D58" s="95"/>
      <c r="F58" s="95"/>
      <c r="H58" s="95"/>
    </row>
    <row r="59" spans="2:9" x14ac:dyDescent="0.2">
      <c r="C59" s="106"/>
    </row>
  </sheetData>
  <mergeCells count="32">
    <mergeCell ref="G22:G25"/>
    <mergeCell ref="I22:I25"/>
    <mergeCell ref="G26:G31"/>
    <mergeCell ref="G33:G39"/>
    <mergeCell ref="G41:G47"/>
    <mergeCell ref="I26:I32"/>
    <mergeCell ref="I34:I37"/>
    <mergeCell ref="I39:I43"/>
    <mergeCell ref="G4:G7"/>
    <mergeCell ref="I4:I7"/>
    <mergeCell ref="G8:G13"/>
    <mergeCell ref="I8:I13"/>
    <mergeCell ref="G15:G21"/>
    <mergeCell ref="I15:I21"/>
    <mergeCell ref="E22:E25"/>
    <mergeCell ref="E26:E32"/>
    <mergeCell ref="E4:E7"/>
    <mergeCell ref="E48:E51"/>
    <mergeCell ref="E8:E13"/>
    <mergeCell ref="E15:E21"/>
    <mergeCell ref="C35:C38"/>
    <mergeCell ref="C44:C47"/>
    <mergeCell ref="C48:C51"/>
    <mergeCell ref="C52:C55"/>
    <mergeCell ref="C32:C33"/>
    <mergeCell ref="C40:C41"/>
    <mergeCell ref="C42:C43"/>
    <mergeCell ref="E52:E55"/>
    <mergeCell ref="G52:G55"/>
    <mergeCell ref="E41:E47"/>
    <mergeCell ref="E33:E39"/>
    <mergeCell ref="G48:G51"/>
  </mergeCells>
  <phoneticPr fontId="5" type="noConversion"/>
  <hyperlinks>
    <hyperlink ref="E26:E32" r:id="rId1" display="http://www.buffalo.edu/navigate-project/case-studies/running-out-of-time.html" xr:uid="{5FAF0B4C-C7D0-495E-83D3-C067EB915016}"/>
    <hyperlink ref="E41:E47" r:id="rId2" display="http://www.buffalo.edu/navigate-project/case-studies/a-balancing-act.html" xr:uid="{110B25ED-9FC3-4098-8BBE-A0D9A7F4FD1D}"/>
    <hyperlink ref="G15:G21" r:id="rId3" display="http://www.buffalo.edu/navigate-project/case-studies/nsf-grant-proposal.html" xr:uid="{422AD843-6182-4F9E-8CF2-FA7FD121C097}"/>
    <hyperlink ref="G33:G39" r:id="rId4" display="http://www.buffalo.edu/navigate-project/case-studies/the-big-pitch.html" xr:uid="{A302AB33-527C-4341-AB0C-FE17165605FF}"/>
    <hyperlink ref="G41:G47" r:id="rId5" display="http://www.buffalo.edu/navigate-project/case-studies/claire-king-overlooked-for-promotion.html" xr:uid="{F0E6614D-5930-4810-956C-59A4DEC67858}"/>
    <hyperlink ref="I15:I21" r:id="rId6" display="http://www.buffalo.edu/navigate-project/case-studies/april-and-the-physics-committee.html" xr:uid="{95C5E942-D5D6-428A-AAB0-1774A6A4F211}"/>
    <hyperlink ref="I26:I32" r:id="rId7" display="http://www.buffalo.edu/navigate-project/case-studies/a-confidence-challenge.html" xr:uid="{FE3FE957-B87D-4EEA-ACE1-651E4FF7C47F}"/>
    <hyperlink ref="E8:E13" r:id="rId8" location="keynotes" display="keynotes" xr:uid="{03464BF2-9BEE-4A10-9A51-4316934DDFED}"/>
    <hyperlink ref="G8:G13" r:id="rId9" location="keynotes" display="http://www.buffalo.edu/navigate-project/training-materials/retreat-agenda.html - keynotes" xr:uid="{DD2EEF16-77A8-45D9-A78D-F806A7CC2584}"/>
    <hyperlink ref="I8:I13" r:id="rId10" location="keynotes" display="http://www.buffalo.edu/navigate-project/training-materials/retreat-agenda.html - keynotes" xr:uid="{84C58435-4CEE-4EE7-B891-AC1976A284C2}"/>
  </hyperlinks>
  <pageMargins left="0.75" right="0.75" top="1" bottom="1" header="0.5" footer="0.5"/>
  <pageSetup scale="74" orientation="landscape" horizontalDpi="4294967292" verticalDpi="4294967292" copies="2" r:id="rId1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9"/>
  <sheetViews>
    <sheetView workbookViewId="0">
      <selection activeCell="B6" sqref="B6"/>
    </sheetView>
  </sheetViews>
  <sheetFormatPr baseColWidth="10" defaultColWidth="11.1640625" defaultRowHeight="16" x14ac:dyDescent="0.2"/>
  <cols>
    <col min="1" max="1" width="32.5" customWidth="1"/>
  </cols>
  <sheetData>
    <row r="2" spans="1:4" x14ac:dyDescent="0.2">
      <c r="A2" t="s">
        <v>19</v>
      </c>
      <c r="B2">
        <v>200</v>
      </c>
    </row>
    <row r="3" spans="1:4" x14ac:dyDescent="0.2">
      <c r="A3" t="s">
        <v>18</v>
      </c>
    </row>
    <row r="4" spans="1:4" x14ac:dyDescent="0.2">
      <c r="A4" t="s">
        <v>20</v>
      </c>
      <c r="B4">
        <v>50</v>
      </c>
    </row>
    <row r="5" spans="1:4" x14ac:dyDescent="0.2">
      <c r="A5" t="s">
        <v>21</v>
      </c>
      <c r="B5">
        <v>50</v>
      </c>
    </row>
    <row r="6" spans="1:4" x14ac:dyDescent="0.2">
      <c r="A6" t="s">
        <v>22</v>
      </c>
      <c r="B6">
        <v>5</v>
      </c>
      <c r="D6">
        <f>B2*B5*B6</f>
        <v>50000</v>
      </c>
    </row>
    <row r="7" spans="1:4" x14ac:dyDescent="0.2">
      <c r="A7" t="s">
        <v>23</v>
      </c>
      <c r="B7">
        <v>4</v>
      </c>
      <c r="D7">
        <f>B2*B4*B7</f>
        <v>40000</v>
      </c>
    </row>
    <row r="9" spans="1:4" x14ac:dyDescent="0.2">
      <c r="A9" t="s">
        <v>24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6"/>
  <sheetViews>
    <sheetView workbookViewId="0">
      <selection activeCell="B2" sqref="B2"/>
    </sheetView>
  </sheetViews>
  <sheetFormatPr baseColWidth="10" defaultColWidth="11.1640625" defaultRowHeight="16" x14ac:dyDescent="0.2"/>
  <sheetData>
    <row r="2" spans="2:3" x14ac:dyDescent="0.2">
      <c r="B2" t="s">
        <v>68</v>
      </c>
      <c r="C2" t="s">
        <v>67</v>
      </c>
    </row>
    <row r="3" spans="2:3" x14ac:dyDescent="0.2">
      <c r="B3" t="s">
        <v>69</v>
      </c>
      <c r="C3" t="s">
        <v>70</v>
      </c>
    </row>
    <row r="4" spans="2:3" x14ac:dyDescent="0.2">
      <c r="B4" t="s">
        <v>25</v>
      </c>
      <c r="C4" t="s">
        <v>26</v>
      </c>
    </row>
    <row r="5" spans="2:3" x14ac:dyDescent="0.2">
      <c r="B5" t="s">
        <v>27</v>
      </c>
      <c r="C5" t="s">
        <v>30</v>
      </c>
    </row>
    <row r="6" spans="2:3" x14ac:dyDescent="0.2">
      <c r="B6" t="s">
        <v>29</v>
      </c>
      <c r="C6" t="s">
        <v>28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F26"/>
  <sheetViews>
    <sheetView workbookViewId="0">
      <selection activeCell="B9" sqref="B9"/>
    </sheetView>
  </sheetViews>
  <sheetFormatPr baseColWidth="10" defaultColWidth="11.1640625" defaultRowHeight="16" x14ac:dyDescent="0.2"/>
  <cols>
    <col min="2" max="2" width="8.5" bestFit="1" customWidth="1"/>
    <col min="3" max="3" width="26.5" customWidth="1"/>
    <col min="5" max="5" width="71.6640625" customWidth="1"/>
  </cols>
  <sheetData>
    <row r="2" spans="2:6" x14ac:dyDescent="0.2">
      <c r="D2" t="s">
        <v>33</v>
      </c>
    </row>
    <row r="3" spans="2:6" x14ac:dyDescent="0.2">
      <c r="B3" t="s">
        <v>31</v>
      </c>
      <c r="C3" t="s">
        <v>32</v>
      </c>
      <c r="D3" t="s">
        <v>34</v>
      </c>
      <c r="E3" t="s">
        <v>35</v>
      </c>
    </row>
    <row r="4" spans="2:6" x14ac:dyDescent="0.2">
      <c r="E4" t="s">
        <v>36</v>
      </c>
    </row>
    <row r="5" spans="2:6" x14ac:dyDescent="0.2">
      <c r="E5" t="s">
        <v>37</v>
      </c>
    </row>
    <row r="6" spans="2:6" x14ac:dyDescent="0.2">
      <c r="E6" t="s">
        <v>38</v>
      </c>
    </row>
    <row r="7" spans="2:6" x14ac:dyDescent="0.2">
      <c r="E7" t="s">
        <v>39</v>
      </c>
      <c r="F7" t="s">
        <v>40</v>
      </c>
    </row>
    <row r="8" spans="2:6" x14ac:dyDescent="0.2">
      <c r="B8" t="s">
        <v>71</v>
      </c>
      <c r="C8" t="s">
        <v>41</v>
      </c>
    </row>
    <row r="9" spans="2:6" x14ac:dyDescent="0.2">
      <c r="B9" t="s">
        <v>42</v>
      </c>
      <c r="C9" t="s">
        <v>43</v>
      </c>
      <c r="E9" t="s">
        <v>44</v>
      </c>
    </row>
    <row r="10" spans="2:6" x14ac:dyDescent="0.2">
      <c r="E10" t="s">
        <v>45</v>
      </c>
    </row>
    <row r="11" spans="2:6" x14ac:dyDescent="0.2">
      <c r="E11" t="s">
        <v>46</v>
      </c>
    </row>
    <row r="12" spans="2:6" x14ac:dyDescent="0.2">
      <c r="E12" t="s">
        <v>47</v>
      </c>
    </row>
    <row r="13" spans="2:6" x14ac:dyDescent="0.2">
      <c r="B13" t="s">
        <v>48</v>
      </c>
      <c r="C13" t="s">
        <v>49</v>
      </c>
    </row>
    <row r="14" spans="2:6" x14ac:dyDescent="0.2">
      <c r="B14" t="s">
        <v>50</v>
      </c>
      <c r="C14" t="s">
        <v>51</v>
      </c>
    </row>
    <row r="26" spans="6:6" x14ac:dyDescent="0.2">
      <c r="F26">
        <f>16*8</f>
        <v>128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Timeline</vt:lpstr>
      <vt:lpstr>Retreat Schedule</vt:lpstr>
      <vt:lpstr>budget</vt:lpstr>
      <vt:lpstr>Day 1</vt:lpstr>
      <vt:lpstr>Day 2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Liesl Folks</dc:creator>
  <cp:lastModifiedBy>Microsoft Office User</cp:lastModifiedBy>
  <cp:lastPrinted>2018-01-16T20:34:13Z</cp:lastPrinted>
  <dcterms:created xsi:type="dcterms:W3CDTF">2015-09-25T01:38:17Z</dcterms:created>
  <dcterms:modified xsi:type="dcterms:W3CDTF">2022-03-31T22:04:02Z</dcterms:modified>
</cp:coreProperties>
</file>